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\\192.168.101.150\share\02地域福祉課\06共同募金\☆☆共募助成金\助成決定\R5決定通知添付書類\報告書関係HP掲載用\"/>
    </mc:Choice>
  </mc:AlternateContent>
  <xr:revisionPtr revIDLastSave="0" documentId="13_ncr:1_{370E92CE-DBA0-4FE1-A9EC-D800C01FB1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決算書様式(収入）" sheetId="12" r:id="rId1"/>
    <sheet name="決算書様式(支出）" sheetId="13" r:id="rId2"/>
    <sheet name="決算書記載例(収入)" sheetId="10" r:id="rId3"/>
    <sheet name="決算書記載例(支出)" sheetId="11" r:id="rId4"/>
  </sheets>
  <calcPr calcId="191029"/>
</workbook>
</file>

<file path=xl/calcChain.xml><?xml version="1.0" encoding="utf-8"?>
<calcChain xmlns="http://schemas.openxmlformats.org/spreadsheetml/2006/main">
  <c r="D5" i="11" l="1"/>
  <c r="F5" i="11"/>
  <c r="F22" i="11" s="1"/>
  <c r="H14" i="11"/>
  <c r="H15" i="11"/>
  <c r="D16" i="11"/>
  <c r="D13" i="11"/>
  <c r="D22" i="11" s="1"/>
  <c r="E16" i="11"/>
  <c r="F16" i="11"/>
  <c r="F13" i="11"/>
  <c r="G16" i="11"/>
  <c r="H16" i="11" s="1"/>
  <c r="G13" i="11"/>
  <c r="G22" i="11"/>
  <c r="H17" i="11"/>
  <c r="H18" i="11"/>
  <c r="H21" i="11"/>
  <c r="F7" i="10"/>
  <c r="F16" i="10" s="1"/>
  <c r="D8" i="10"/>
  <c r="F8" i="10" s="1"/>
  <c r="E8" i="10"/>
  <c r="E16" i="10" s="1"/>
  <c r="F9" i="10"/>
  <c r="F10" i="10"/>
  <c r="F11" i="10"/>
  <c r="F12" i="10"/>
  <c r="F13" i="10"/>
  <c r="F14" i="10"/>
  <c r="F15" i="10"/>
  <c r="D16" i="10"/>
  <c r="E13" i="11"/>
  <c r="H13" i="11"/>
  <c r="E22" i="11"/>
  <c r="H22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User22</author>
  </authors>
  <commentList>
    <comment ref="I3" authorId="0" shapeId="0" xr:uid="{D0151D97-DA7E-438A-BE14-69F067C8C76C}">
      <text>
        <r>
          <rPr>
            <b/>
            <sz val="9"/>
            <color indexed="81"/>
            <rFont val="ＭＳ Ｐゴシック"/>
            <family val="3"/>
            <charset val="128"/>
          </rPr>
          <t>共募助成金を充当した内訳には「◎」を記載してください。
例：◎講師謝礼 20,000円</t>
        </r>
      </text>
    </comment>
  </commentList>
</comments>
</file>

<file path=xl/sharedStrings.xml><?xml version="1.0" encoding="utf-8"?>
<sst xmlns="http://schemas.openxmlformats.org/spreadsheetml/2006/main" count="104" uniqueCount="69">
  <si>
    <t>会費</t>
    <rPh sb="0" eb="2">
      <t>カイヒ</t>
    </rPh>
    <phoneticPr fontId="1"/>
  </si>
  <si>
    <t>助成金</t>
    <rPh sb="0" eb="2">
      <t>ジョセイ</t>
    </rPh>
    <rPh sb="2" eb="3">
      <t>キン</t>
    </rPh>
    <phoneticPr fontId="1"/>
  </si>
  <si>
    <t>　</t>
    <phoneticPr fontId="1"/>
  </si>
  <si>
    <t>項　　　目</t>
    <rPh sb="0" eb="1">
      <t>コウ</t>
    </rPh>
    <rPh sb="4" eb="5">
      <t>メ</t>
    </rPh>
    <phoneticPr fontId="1"/>
  </si>
  <si>
    <t>合　　　計</t>
    <rPh sb="0" eb="1">
      <t>ゴウ</t>
    </rPh>
    <rPh sb="4" eb="5">
      <t>ケイ</t>
    </rPh>
    <phoneticPr fontId="1"/>
  </si>
  <si>
    <t>【支　出】</t>
    <rPh sb="1" eb="2">
      <t>ササ</t>
    </rPh>
    <rPh sb="3" eb="4">
      <t>デ</t>
    </rPh>
    <phoneticPr fontId="1"/>
  </si>
  <si>
    <t>事業費</t>
    <rPh sb="0" eb="2">
      <t>ジギョウ</t>
    </rPh>
    <rPh sb="2" eb="3">
      <t>ヒ</t>
    </rPh>
    <phoneticPr fontId="1"/>
  </si>
  <si>
    <t>予備費</t>
    <rPh sb="0" eb="3">
      <t>ヨビヒ</t>
    </rPh>
    <phoneticPr fontId="1"/>
  </si>
  <si>
    <t>【収　入】</t>
    <phoneticPr fontId="1"/>
  </si>
  <si>
    <t>(単位：円）</t>
    <rPh sb="1" eb="3">
      <t>タンイ</t>
    </rPh>
    <rPh sb="4" eb="5">
      <t>エン</t>
    </rPh>
    <phoneticPr fontId="1"/>
  </si>
  <si>
    <t>差異</t>
    <rPh sb="0" eb="1">
      <t>サ</t>
    </rPh>
    <rPh sb="1" eb="2">
      <t>イ</t>
    </rPh>
    <phoneticPr fontId="1"/>
  </si>
  <si>
    <t>今年度決算額</t>
    <rPh sb="0" eb="3">
      <t>コンネンド</t>
    </rPh>
    <rPh sb="3" eb="5">
      <t>ケッサン</t>
    </rPh>
    <rPh sb="5" eb="6">
      <t>ガク</t>
    </rPh>
    <phoneticPr fontId="1"/>
  </si>
  <si>
    <t>＊共同募金助成金は原則、飲食代（業者弁当代、宴会費等）には使用できません。但し、食材料費、会議お茶代等は構いません。</t>
    <rPh sb="1" eb="3">
      <t>キョウドウ</t>
    </rPh>
    <rPh sb="3" eb="5">
      <t>ボキン</t>
    </rPh>
    <rPh sb="5" eb="7">
      <t>ジョセイ</t>
    </rPh>
    <rPh sb="7" eb="8">
      <t>キン</t>
    </rPh>
    <rPh sb="9" eb="11">
      <t>ゲンソク</t>
    </rPh>
    <rPh sb="12" eb="14">
      <t>インショク</t>
    </rPh>
    <rPh sb="14" eb="15">
      <t>ダイ</t>
    </rPh>
    <rPh sb="16" eb="18">
      <t>ギョウシャ</t>
    </rPh>
    <rPh sb="18" eb="20">
      <t>ベントウ</t>
    </rPh>
    <rPh sb="20" eb="21">
      <t>ダイ</t>
    </rPh>
    <rPh sb="22" eb="24">
      <t>エンカイ</t>
    </rPh>
    <rPh sb="24" eb="25">
      <t>ヒ</t>
    </rPh>
    <rPh sb="25" eb="26">
      <t>トウ</t>
    </rPh>
    <rPh sb="29" eb="31">
      <t>シヨウ</t>
    </rPh>
    <rPh sb="37" eb="38">
      <t>タダ</t>
    </rPh>
    <rPh sb="40" eb="42">
      <t>ショクザイ</t>
    </rPh>
    <rPh sb="42" eb="43">
      <t>リョウ</t>
    </rPh>
    <rPh sb="43" eb="44">
      <t>ヒ</t>
    </rPh>
    <rPh sb="45" eb="47">
      <t>カイギ</t>
    </rPh>
    <rPh sb="48" eb="51">
      <t>チャダイナド</t>
    </rPh>
    <rPh sb="52" eb="53">
      <t>カマ</t>
    </rPh>
    <phoneticPr fontId="1"/>
  </si>
  <si>
    <t>共募第２号様式－２</t>
    <rPh sb="0" eb="2">
      <t>キョウボ</t>
    </rPh>
    <rPh sb="2" eb="3">
      <t>ダイ</t>
    </rPh>
    <rPh sb="4" eb="5">
      <t>ゴウ</t>
    </rPh>
    <rPh sb="5" eb="7">
      <t>ヨウシキ</t>
    </rPh>
    <phoneticPr fontId="1"/>
  </si>
  <si>
    <t>＊共同募金助成金は次年度に繰り越すことはできません。但し、次年度の４月、５月、６月計画事業費分は除きます。</t>
    <rPh sb="1" eb="3">
      <t>キョウドウ</t>
    </rPh>
    <rPh sb="3" eb="5">
      <t>ボキン</t>
    </rPh>
    <rPh sb="5" eb="7">
      <t>ジョセイ</t>
    </rPh>
    <rPh sb="7" eb="8">
      <t>キン</t>
    </rPh>
    <rPh sb="9" eb="12">
      <t>ジネンド</t>
    </rPh>
    <rPh sb="13" eb="14">
      <t>ク</t>
    </rPh>
    <rPh sb="15" eb="16">
      <t>コ</t>
    </rPh>
    <rPh sb="26" eb="27">
      <t>タダ</t>
    </rPh>
    <rPh sb="29" eb="32">
      <t>ジネンド</t>
    </rPh>
    <rPh sb="34" eb="35">
      <t>ガツ</t>
    </rPh>
    <rPh sb="37" eb="38">
      <t>ガツ</t>
    </rPh>
    <rPh sb="40" eb="41">
      <t>ガツ</t>
    </rPh>
    <rPh sb="41" eb="43">
      <t>ケイカク</t>
    </rPh>
    <rPh sb="43" eb="45">
      <t>ジギョウ</t>
    </rPh>
    <rPh sb="45" eb="46">
      <t>ヒ</t>
    </rPh>
    <rPh sb="46" eb="47">
      <t>ブン</t>
    </rPh>
    <rPh sb="48" eb="49">
      <t>ノゾ</t>
    </rPh>
    <phoneticPr fontId="1"/>
  </si>
  <si>
    <t>共同募金助成金</t>
    <rPh sb="0" eb="2">
      <t>キョウドウ</t>
    </rPh>
    <rPh sb="2" eb="4">
      <t>ボキン</t>
    </rPh>
    <rPh sb="4" eb="6">
      <t>ジョセイ</t>
    </rPh>
    <rPh sb="6" eb="7">
      <t>キン</t>
    </rPh>
    <phoneticPr fontId="1"/>
  </si>
  <si>
    <t>今年度予算額</t>
    <rPh sb="0" eb="3">
      <t>コンネンド</t>
    </rPh>
    <rPh sb="3" eb="5">
      <t>ヨサン</t>
    </rPh>
    <rPh sb="5" eb="6">
      <t>ガク</t>
    </rPh>
    <phoneticPr fontId="1"/>
  </si>
  <si>
    <t>（A)－（B）
返還額</t>
    <rPh sb="8" eb="10">
      <t>ヘンカン</t>
    </rPh>
    <rPh sb="10" eb="11">
      <t>ガク</t>
    </rPh>
    <phoneticPr fontId="1"/>
  </si>
  <si>
    <t>繰越金</t>
    <rPh sb="0" eb="2">
      <t>クリコシ</t>
    </rPh>
    <rPh sb="2" eb="3">
      <t>キン</t>
    </rPh>
    <phoneticPr fontId="1"/>
  </si>
  <si>
    <t>　その他の収入財源については、繰り越すことができます。</t>
    <rPh sb="3" eb="4">
      <t>タ</t>
    </rPh>
    <rPh sb="5" eb="7">
      <t>シュウニュウ</t>
    </rPh>
    <rPh sb="7" eb="9">
      <t>ザイゲン</t>
    </rPh>
    <rPh sb="15" eb="16">
      <t>ク</t>
    </rPh>
    <rPh sb="17" eb="18">
      <t>コ</t>
    </rPh>
    <phoneticPr fontId="1"/>
  </si>
  <si>
    <t>前年度繰越金</t>
    <rPh sb="0" eb="1">
      <t>ゼン</t>
    </rPh>
    <rPh sb="1" eb="3">
      <t>ネンド</t>
    </rPh>
    <rPh sb="3" eb="5">
      <t>クリコシ</t>
    </rPh>
    <rPh sb="5" eb="6">
      <t>キン</t>
    </rPh>
    <phoneticPr fontId="1"/>
  </si>
  <si>
    <t>預金利子等</t>
    <rPh sb="0" eb="2">
      <t>ヨキン</t>
    </rPh>
    <rPh sb="2" eb="4">
      <t>リシ</t>
    </rPh>
    <rPh sb="4" eb="5">
      <t>トウ</t>
    </rPh>
    <phoneticPr fontId="1"/>
  </si>
  <si>
    <t>雑収入</t>
    <rPh sb="0" eb="1">
      <t>ザツ</t>
    </rPh>
    <rPh sb="1" eb="3">
      <t>シュウニュウ</t>
    </rPh>
    <phoneticPr fontId="1"/>
  </si>
  <si>
    <t>法人寄附金　1,000円
個人寄附金　1,000円
○○団体寄附金　500円</t>
    <rPh sb="0" eb="2">
      <t>ホウジン</t>
    </rPh>
    <rPh sb="13" eb="15">
      <t>コジン</t>
    </rPh>
    <rPh sb="28" eb="30">
      <t>ダンタイ</t>
    </rPh>
    <rPh sb="30" eb="32">
      <t>キフ</t>
    </rPh>
    <rPh sb="32" eb="33">
      <t>キン</t>
    </rPh>
    <rPh sb="37" eb="38">
      <t>エン</t>
    </rPh>
    <phoneticPr fontId="1"/>
  </si>
  <si>
    <t>寄附金</t>
    <rPh sb="0" eb="2">
      <t>キフ</t>
    </rPh>
    <rPh sb="2" eb="3">
      <t>キン</t>
    </rPh>
    <phoneticPr fontId="1"/>
  </si>
  <si>
    <t>委託金</t>
    <rPh sb="0" eb="2">
      <t>イタク</t>
    </rPh>
    <rPh sb="2" eb="3">
      <t>キン</t>
    </rPh>
    <phoneticPr fontId="1"/>
  </si>
  <si>
    <t>負担金</t>
    <rPh sb="0" eb="3">
      <t>フタンキン</t>
    </rPh>
    <phoneticPr fontId="1"/>
  </si>
  <si>
    <t>長岡市より</t>
    <rPh sb="0" eb="2">
      <t>ナガオカ</t>
    </rPh>
    <rPh sb="2" eb="3">
      <t>シ</t>
    </rPh>
    <phoneticPr fontId="1"/>
  </si>
  <si>
    <t>長岡市助成金</t>
    <rPh sb="0" eb="2">
      <t>ナガオカ</t>
    </rPh>
    <rPh sb="2" eb="3">
      <t>シ</t>
    </rPh>
    <rPh sb="3" eb="5">
      <t>ジョセイ</t>
    </rPh>
    <rPh sb="5" eb="6">
      <t>キン</t>
    </rPh>
    <phoneticPr fontId="1"/>
  </si>
  <si>
    <t>長岡市共同募金委員会より</t>
    <rPh sb="0" eb="3">
      <t>ナガオカシ</t>
    </rPh>
    <rPh sb="3" eb="5">
      <t>キョウドウ</t>
    </rPh>
    <rPh sb="5" eb="7">
      <t>ボキン</t>
    </rPh>
    <rPh sb="7" eb="10">
      <t>イインカイ</t>
    </rPh>
    <phoneticPr fontId="1"/>
  </si>
  <si>
    <t>一般会費　1,500円×30人
賛助会費　1,000円×2</t>
    <rPh sb="0" eb="2">
      <t>イッパン</t>
    </rPh>
    <rPh sb="2" eb="4">
      <t>カイヒ</t>
    </rPh>
    <rPh sb="10" eb="11">
      <t>エン</t>
    </rPh>
    <rPh sb="14" eb="15">
      <t>ニン</t>
    </rPh>
    <rPh sb="16" eb="18">
      <t>サンジョ</t>
    </rPh>
    <rPh sb="18" eb="20">
      <t>カイヒ</t>
    </rPh>
    <rPh sb="26" eb="27">
      <t>エン</t>
    </rPh>
    <phoneticPr fontId="1"/>
  </si>
  <si>
    <r>
      <t xml:space="preserve">説　　　明
</t>
    </r>
    <r>
      <rPr>
        <sz val="9"/>
        <rFont val="ＭＳ Ｐゴシック"/>
        <family val="3"/>
        <charset val="128"/>
      </rPr>
      <t>＊内訳(使途）について詳細に記載してください。</t>
    </r>
    <rPh sb="0" eb="1">
      <t>セツ</t>
    </rPh>
    <rPh sb="4" eb="5">
      <t>メイ</t>
    </rPh>
    <rPh sb="7" eb="9">
      <t>ウチワケ</t>
    </rPh>
    <rPh sb="10" eb="12">
      <t>シト</t>
    </rPh>
    <rPh sb="17" eb="19">
      <t>ショウサイ</t>
    </rPh>
    <rPh sb="20" eb="22">
      <t>キサイ</t>
    </rPh>
    <phoneticPr fontId="1"/>
  </si>
  <si>
    <t>　　　今年度決算額</t>
    <rPh sb="3" eb="6">
      <t>コンネンド</t>
    </rPh>
    <rPh sb="6" eb="8">
      <t>ケッサン</t>
    </rPh>
    <rPh sb="8" eb="9">
      <t>ガク</t>
    </rPh>
    <phoneticPr fontId="1"/>
  </si>
  <si>
    <t>　　　今年度予算額</t>
    <rPh sb="3" eb="6">
      <t>コンネンド</t>
    </rPh>
    <rPh sb="6" eb="8">
      <t>ヨサン</t>
    </rPh>
    <rPh sb="8" eb="9">
      <t>ガク</t>
    </rPh>
    <phoneticPr fontId="1"/>
  </si>
  <si>
    <t>　　　　　　○○の会　　　　　</t>
    <rPh sb="9" eb="10">
      <t>カイ</t>
    </rPh>
    <phoneticPr fontId="1"/>
  </si>
  <si>
    <r>
      <t xml:space="preserve">説　　　明
</t>
    </r>
    <r>
      <rPr>
        <sz val="9"/>
        <rFont val="ＭＳ Ｐゴシック"/>
        <family val="3"/>
        <charset val="128"/>
      </rPr>
      <t>＊内訳（使途）について詳細に記載してください。</t>
    </r>
    <rPh sb="0" eb="1">
      <t>セツ</t>
    </rPh>
    <rPh sb="4" eb="5">
      <t>メイ</t>
    </rPh>
    <rPh sb="7" eb="9">
      <t>ウチワケ</t>
    </rPh>
    <rPh sb="10" eb="12">
      <t>シト</t>
    </rPh>
    <rPh sb="17" eb="19">
      <t>ショウサイ</t>
    </rPh>
    <rPh sb="20" eb="22">
      <t>キサイ</t>
    </rPh>
    <phoneticPr fontId="1"/>
  </si>
  <si>
    <r>
      <t xml:space="preserve">運営費
</t>
    </r>
    <r>
      <rPr>
        <sz val="9"/>
        <rFont val="ＭＳ Ｐゴシック"/>
        <family val="3"/>
        <charset val="128"/>
      </rPr>
      <t>＊事業に係る運営費は事業費に含める</t>
    </r>
    <rPh sb="0" eb="3">
      <t>ウンエイヒ</t>
    </rPh>
    <rPh sb="5" eb="7">
      <t>ジギョウ</t>
    </rPh>
    <rPh sb="8" eb="9">
      <t>カカ</t>
    </rPh>
    <rPh sb="10" eb="13">
      <t>ウンエイヒ</t>
    </rPh>
    <rPh sb="14" eb="16">
      <t>ジギョウ</t>
    </rPh>
    <rPh sb="16" eb="17">
      <t>ヒ</t>
    </rPh>
    <rPh sb="18" eb="19">
      <t>フク</t>
    </rPh>
    <phoneticPr fontId="1"/>
  </si>
  <si>
    <t>会議費</t>
    <rPh sb="0" eb="3">
      <t>カイギヒ</t>
    </rPh>
    <phoneticPr fontId="1"/>
  </si>
  <si>
    <t>役員会　1,000円
推進会議　1,000円</t>
    <rPh sb="0" eb="3">
      <t>ヤクインカイ</t>
    </rPh>
    <rPh sb="9" eb="10">
      <t>エン</t>
    </rPh>
    <rPh sb="11" eb="13">
      <t>スイシン</t>
    </rPh>
    <rPh sb="13" eb="15">
      <t>カイギ</t>
    </rPh>
    <rPh sb="21" eb="22">
      <t>エン</t>
    </rPh>
    <phoneticPr fontId="1"/>
  </si>
  <si>
    <t>報償費</t>
    <rPh sb="0" eb="2">
      <t>ホウショウ</t>
    </rPh>
    <rPh sb="2" eb="3">
      <t>ヒ</t>
    </rPh>
    <phoneticPr fontId="1"/>
  </si>
  <si>
    <t>役員手当　2,000円　</t>
    <rPh sb="0" eb="2">
      <t>ヤクイン</t>
    </rPh>
    <rPh sb="2" eb="4">
      <t>テア</t>
    </rPh>
    <rPh sb="10" eb="11">
      <t>エン</t>
    </rPh>
    <phoneticPr fontId="1"/>
  </si>
  <si>
    <t>旅費</t>
    <rPh sb="0" eb="2">
      <t>リョヒ</t>
    </rPh>
    <phoneticPr fontId="1"/>
  </si>
  <si>
    <t>交通費　1,300円</t>
    <rPh sb="0" eb="3">
      <t>コウツウヒ</t>
    </rPh>
    <rPh sb="9" eb="10">
      <t>エン</t>
    </rPh>
    <phoneticPr fontId="1"/>
  </si>
  <si>
    <t>需用費</t>
    <rPh sb="0" eb="3">
      <t>ジュヨウヒ</t>
    </rPh>
    <phoneticPr fontId="1"/>
  </si>
  <si>
    <t>事務用品　3,200円</t>
    <rPh sb="0" eb="2">
      <t>ジム</t>
    </rPh>
    <rPh sb="2" eb="4">
      <t>ヨウヒン</t>
    </rPh>
    <rPh sb="10" eb="11">
      <t>エン</t>
    </rPh>
    <phoneticPr fontId="1"/>
  </si>
  <si>
    <t>役務費</t>
    <rPh sb="0" eb="1">
      <t>ヤク</t>
    </rPh>
    <rPh sb="1" eb="2">
      <t>ム</t>
    </rPh>
    <rPh sb="2" eb="3">
      <t>ヒ</t>
    </rPh>
    <phoneticPr fontId="1"/>
  </si>
  <si>
    <t>切手、はがき　1,700円</t>
    <rPh sb="0" eb="2">
      <t>キッテ</t>
    </rPh>
    <rPh sb="12" eb="13">
      <t>エン</t>
    </rPh>
    <phoneticPr fontId="1"/>
  </si>
  <si>
    <t>慶弔費</t>
    <rPh sb="0" eb="2">
      <t>ケイチョウ</t>
    </rPh>
    <rPh sb="2" eb="3">
      <t>ヒ</t>
    </rPh>
    <phoneticPr fontId="1"/>
  </si>
  <si>
    <t>香典　5,000円</t>
    <rPh sb="0" eb="2">
      <t>コウデン</t>
    </rPh>
    <rPh sb="8" eb="9">
      <t>エン</t>
    </rPh>
    <phoneticPr fontId="1"/>
  </si>
  <si>
    <t>その他</t>
    <rPh sb="2" eb="3">
      <t>タ</t>
    </rPh>
    <phoneticPr fontId="1"/>
  </si>
  <si>
    <t>広報活動費</t>
    <rPh sb="0" eb="2">
      <t>コウホウ</t>
    </rPh>
    <rPh sb="2" eb="4">
      <t>カツドウ</t>
    </rPh>
    <rPh sb="4" eb="5">
      <t>ヒ</t>
    </rPh>
    <phoneticPr fontId="1"/>
  </si>
  <si>
    <t>広報紙作成費　2,550円</t>
    <rPh sb="0" eb="2">
      <t>コウホウ</t>
    </rPh>
    <rPh sb="2" eb="3">
      <t>シ</t>
    </rPh>
    <rPh sb="3" eb="5">
      <t>サクセイ</t>
    </rPh>
    <rPh sb="5" eb="6">
      <t>ヒ</t>
    </rPh>
    <phoneticPr fontId="1"/>
  </si>
  <si>
    <t>大会開催費</t>
    <rPh sb="0" eb="2">
      <t>タイカイ</t>
    </rPh>
    <rPh sb="2" eb="4">
      <t>カイサイ</t>
    </rPh>
    <rPh sb="4" eb="5">
      <t>ヒ</t>
    </rPh>
    <phoneticPr fontId="1"/>
  </si>
  <si>
    <t>会場費　4,950円</t>
    <rPh sb="0" eb="2">
      <t>カイジョウ</t>
    </rPh>
    <rPh sb="2" eb="3">
      <t>ヒ</t>
    </rPh>
    <rPh sb="9" eb="10">
      <t>エン</t>
    </rPh>
    <phoneticPr fontId="1"/>
  </si>
  <si>
    <t>○○事業費</t>
    <rPh sb="2" eb="4">
      <t>ジギョウ</t>
    </rPh>
    <rPh sb="4" eb="5">
      <t>ヒ</t>
    </rPh>
    <phoneticPr fontId="1"/>
  </si>
  <si>
    <t>◎講師謝金　20,000円
会場使用料　3,600円
チラシ作成費　5,500円</t>
    <rPh sb="1" eb="3">
      <t>コウシ</t>
    </rPh>
    <rPh sb="3" eb="5">
      <t>シャキン</t>
    </rPh>
    <rPh sb="12" eb="13">
      <t>エン</t>
    </rPh>
    <rPh sb="14" eb="16">
      <t>カイジョウ</t>
    </rPh>
    <rPh sb="16" eb="19">
      <t>シヨウリョウ</t>
    </rPh>
    <rPh sb="25" eb="26">
      <t>エン</t>
    </rPh>
    <rPh sb="30" eb="32">
      <t>サクセイ</t>
    </rPh>
    <rPh sb="32" eb="33">
      <t>ヒ</t>
    </rPh>
    <rPh sb="39" eb="40">
      <t>エン</t>
    </rPh>
    <phoneticPr fontId="1"/>
  </si>
  <si>
    <t>消耗品費　7,200円
通信運搬費　3,600円</t>
    <rPh sb="0" eb="2">
      <t>ショウモウ</t>
    </rPh>
    <rPh sb="2" eb="3">
      <t>ヒン</t>
    </rPh>
    <rPh sb="3" eb="4">
      <t>ヒ</t>
    </rPh>
    <rPh sb="10" eb="11">
      <t>エン</t>
    </rPh>
    <rPh sb="12" eb="14">
      <t>ツウシン</t>
    </rPh>
    <rPh sb="14" eb="16">
      <t>ウンパン</t>
    </rPh>
    <rPh sb="16" eb="17">
      <t>ヒ</t>
    </rPh>
    <rPh sb="23" eb="24">
      <t>エン</t>
    </rPh>
    <phoneticPr fontId="1"/>
  </si>
  <si>
    <t>※共同募金助成金をどの支出項目で使用したか記載をお願いします。</t>
    <rPh sb="1" eb="3">
      <t>キョウドウ</t>
    </rPh>
    <rPh sb="3" eb="5">
      <t>ボキン</t>
    </rPh>
    <rPh sb="5" eb="7">
      <t>ジョセイ</t>
    </rPh>
    <rPh sb="7" eb="8">
      <t>キン</t>
    </rPh>
    <rPh sb="11" eb="13">
      <t>シシュツ</t>
    </rPh>
    <rPh sb="13" eb="15">
      <t>コウモク</t>
    </rPh>
    <rPh sb="16" eb="18">
      <t>シヨウ</t>
    </rPh>
    <rPh sb="21" eb="23">
      <t>キサイ</t>
    </rPh>
    <rPh sb="25" eb="26">
      <t>ネガ</t>
    </rPh>
    <phoneticPr fontId="1"/>
  </si>
  <si>
    <t>※（A）
交付決定額</t>
    <rPh sb="5" eb="7">
      <t>コウフ</t>
    </rPh>
    <rPh sb="7" eb="9">
      <t>ケッテイ</t>
    </rPh>
    <rPh sb="9" eb="10">
      <t>ガク</t>
    </rPh>
    <phoneticPr fontId="1"/>
  </si>
  <si>
    <t>※（B）
助成金執行額</t>
    <rPh sb="5" eb="7">
      <t>ジョセイ</t>
    </rPh>
    <rPh sb="7" eb="8">
      <t>キン</t>
    </rPh>
    <rPh sb="8" eb="10">
      <t>シッコウ</t>
    </rPh>
    <rPh sb="10" eb="11">
      <t>ガク</t>
    </rPh>
    <phoneticPr fontId="1"/>
  </si>
  <si>
    <t>令和５年度収支決算書</t>
    <rPh sb="0" eb="2">
      <t>レイワ</t>
    </rPh>
    <rPh sb="3" eb="5">
      <t>ネンド</t>
    </rPh>
    <rPh sb="5" eb="7">
      <t>シュウシ</t>
    </rPh>
    <rPh sb="7" eb="9">
      <t>ケッサン</t>
    </rPh>
    <rPh sb="9" eb="10">
      <t>ショ</t>
    </rPh>
    <phoneticPr fontId="1"/>
  </si>
  <si>
    <t>団体名　　　　　　　　　　　　　　　　　　　　</t>
    <rPh sb="0" eb="2">
      <t>ダンタイ</t>
    </rPh>
    <rPh sb="2" eb="3">
      <t>メイ</t>
    </rPh>
    <phoneticPr fontId="1"/>
  </si>
  <si>
    <t>　　 　今年度予算額</t>
    <rPh sb="4" eb="5">
      <t>イマ</t>
    </rPh>
    <rPh sb="5" eb="7">
      <t>ネンド</t>
    </rPh>
    <rPh sb="7" eb="10">
      <t>ヨサンガク</t>
    </rPh>
    <phoneticPr fontId="1"/>
  </si>
  <si>
    <t>　　　　今年度決算額</t>
    <rPh sb="4" eb="7">
      <t>コンネンド</t>
    </rPh>
    <rPh sb="7" eb="9">
      <t>ケッサン</t>
    </rPh>
    <rPh sb="9" eb="10">
      <t>ガク</t>
    </rPh>
    <phoneticPr fontId="1"/>
  </si>
  <si>
    <r>
      <t xml:space="preserve">説　　　明
</t>
    </r>
    <r>
      <rPr>
        <sz val="9"/>
        <rFont val="ＭＳ Ｐ明朝"/>
        <family val="1"/>
        <charset val="128"/>
      </rPr>
      <t>＊内訳(使途）について詳細に記載してください。</t>
    </r>
    <rPh sb="0" eb="1">
      <t>セツ</t>
    </rPh>
    <rPh sb="4" eb="5">
      <t>メイ</t>
    </rPh>
    <rPh sb="7" eb="9">
      <t>ウチワケ</t>
    </rPh>
    <rPh sb="10" eb="12">
      <t>シト</t>
    </rPh>
    <rPh sb="17" eb="19">
      <t>ショウサイ</t>
    </rPh>
    <rPh sb="20" eb="22">
      <t>キサイ</t>
    </rPh>
    <phoneticPr fontId="1"/>
  </si>
  <si>
    <t>前年度繰越金</t>
    <rPh sb="0" eb="3">
      <t>ゼンネンド</t>
    </rPh>
    <rPh sb="3" eb="5">
      <t>クリコシ</t>
    </rPh>
    <rPh sb="5" eb="6">
      <t>キン</t>
    </rPh>
    <phoneticPr fontId="1"/>
  </si>
  <si>
    <t>※共同募金助成金をどの支出項目で使用したか記入をお願いします。</t>
    <rPh sb="1" eb="3">
      <t>キョウドウ</t>
    </rPh>
    <rPh sb="3" eb="5">
      <t>ボキン</t>
    </rPh>
    <rPh sb="5" eb="7">
      <t>ジョセイ</t>
    </rPh>
    <rPh sb="7" eb="8">
      <t>キン</t>
    </rPh>
    <rPh sb="11" eb="13">
      <t>シシュツ</t>
    </rPh>
    <rPh sb="13" eb="15">
      <t>コウモク</t>
    </rPh>
    <rPh sb="16" eb="18">
      <t>シヨウ</t>
    </rPh>
    <rPh sb="21" eb="23">
      <t>キニュウ</t>
    </rPh>
    <rPh sb="25" eb="26">
      <t>ネガ</t>
    </rPh>
    <phoneticPr fontId="1"/>
  </si>
  <si>
    <r>
      <t xml:space="preserve">                   説　　　明
</t>
    </r>
    <r>
      <rPr>
        <sz val="11"/>
        <rFont val="ＭＳ Ｐ明朝"/>
        <family val="1"/>
        <charset val="128"/>
      </rPr>
      <t>＊内訳（使途）について詳細に記載してください。</t>
    </r>
    <rPh sb="19" eb="20">
      <t>セツ</t>
    </rPh>
    <rPh sb="23" eb="24">
      <t>メイ</t>
    </rPh>
    <rPh sb="26" eb="28">
      <t>ウチワケ</t>
    </rPh>
    <rPh sb="29" eb="31">
      <t>シト</t>
    </rPh>
    <rPh sb="36" eb="38">
      <t>ショウサイ</t>
    </rPh>
    <rPh sb="39" eb="41">
      <t>キサイ</t>
    </rPh>
    <phoneticPr fontId="1"/>
  </si>
  <si>
    <r>
      <t xml:space="preserve">運営費
</t>
    </r>
    <r>
      <rPr>
        <sz val="9"/>
        <rFont val="ＭＳ Ｐ明朝"/>
        <family val="1"/>
        <charset val="128"/>
      </rPr>
      <t>＊事業に係る運営費は事業費に含める</t>
    </r>
    <rPh sb="0" eb="3">
      <t>ウンエイヒ</t>
    </rPh>
    <rPh sb="5" eb="7">
      <t>ジギョウ</t>
    </rPh>
    <rPh sb="8" eb="9">
      <t>カカ</t>
    </rPh>
    <rPh sb="10" eb="13">
      <t>ウンエイヒ</t>
    </rPh>
    <rPh sb="14" eb="16">
      <t>ジギョウ</t>
    </rPh>
    <rPh sb="16" eb="17">
      <t>ヒ</t>
    </rPh>
    <rPh sb="18" eb="19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</si>
</sst>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明朝"/>
      <family val="1"/>
      <charset val="128"/>
    </font>
    <font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u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32" xfId="0" applyBorder="1" applyAlignment="1">
      <alignment vertical="center"/>
    </xf>
    <xf numFmtId="176" fontId="0" fillId="0" borderId="31" xfId="0" applyNumberFormat="1" applyBorder="1" applyAlignment="1">
      <alignment vertical="center"/>
    </xf>
    <xf numFmtId="0" fontId="0" fillId="0" borderId="28" xfId="0" applyBorder="1" applyAlignment="1">
      <alignment vertical="center"/>
    </xf>
    <xf numFmtId="176" fontId="0" fillId="0" borderId="27" xfId="0" applyNumberForma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8" xfId="0" applyFont="1" applyBorder="1" applyAlignment="1">
      <alignment vertical="center" wrapText="1"/>
    </xf>
    <xf numFmtId="176" fontId="0" fillId="0" borderId="44" xfId="0" applyNumberFormat="1" applyBorder="1" applyAlignment="1">
      <alignment vertical="center"/>
    </xf>
    <xf numFmtId="0" fontId="4" fillId="0" borderId="14" xfId="0" applyFont="1" applyBorder="1" applyAlignment="1">
      <alignment vertical="center"/>
    </xf>
    <xf numFmtId="176" fontId="0" fillId="0" borderId="42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14" xfId="0" applyFont="1" applyBorder="1" applyAlignment="1">
      <alignment vertical="center" shrinkToFit="1"/>
    </xf>
    <xf numFmtId="0" fontId="3" fillId="0" borderId="41" xfId="0" applyFont="1" applyBorder="1"/>
    <xf numFmtId="0" fontId="3" fillId="0" borderId="4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6" fontId="0" fillId="0" borderId="45" xfId="0" applyNumberFormat="1" applyBorder="1" applyAlignment="1">
      <alignment vertical="center"/>
    </xf>
    <xf numFmtId="176" fontId="0" fillId="0" borderId="39" xfId="0" applyNumberFormat="1" applyBorder="1" applyAlignment="1">
      <alignment vertical="center"/>
    </xf>
    <xf numFmtId="0" fontId="4" fillId="0" borderId="38" xfId="0" applyFont="1" applyBorder="1" applyAlignment="1">
      <alignment vertical="center" wrapText="1"/>
    </xf>
    <xf numFmtId="176" fontId="0" fillId="0" borderId="46" xfId="0" applyNumberFormat="1" applyBorder="1" applyAlignment="1">
      <alignment vertical="center"/>
    </xf>
    <xf numFmtId="176" fontId="0" fillId="0" borderId="36" xfId="0" applyNumberFormat="1" applyBorder="1" applyAlignment="1">
      <alignment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76" fontId="0" fillId="0" borderId="2" xfId="0" applyNumberFormat="1" applyBorder="1" applyAlignment="1">
      <alignment vertical="center"/>
    </xf>
    <xf numFmtId="176" fontId="0" fillId="0" borderId="3" xfId="0" applyNumberFormat="1" applyBorder="1" applyAlignment="1">
      <alignment vertical="center"/>
    </xf>
    <xf numFmtId="176" fontId="0" fillId="0" borderId="4" xfId="0" applyNumberFormat="1" applyBorder="1" applyAlignment="1">
      <alignment vertical="center"/>
    </xf>
    <xf numFmtId="0" fontId="4" fillId="0" borderId="5" xfId="0" applyFon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176" fontId="0" fillId="0" borderId="11" xfId="0" applyNumberFormat="1" applyBorder="1" applyAlignment="1">
      <alignment vertical="center"/>
    </xf>
    <xf numFmtId="176" fontId="0" fillId="0" borderId="12" xfId="0" applyNumberFormat="1" applyBorder="1" applyAlignment="1">
      <alignment vertical="center"/>
    </xf>
    <xf numFmtId="176" fontId="0" fillId="0" borderId="13" xfId="0" applyNumberForma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3" fillId="0" borderId="12" xfId="0" applyFont="1" applyBorder="1"/>
    <xf numFmtId="0" fontId="4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17" xfId="0" applyFont="1" applyBorder="1"/>
    <xf numFmtId="176" fontId="0" fillId="0" borderId="16" xfId="0" applyNumberForma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3" fillId="0" borderId="49" xfId="0" applyFont="1" applyBorder="1" applyAlignment="1">
      <alignment vertical="center"/>
    </xf>
    <xf numFmtId="0" fontId="3" fillId="0" borderId="8" xfId="0" applyFont="1" applyBorder="1"/>
    <xf numFmtId="0" fontId="4" fillId="0" borderId="21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0" fontId="4" fillId="0" borderId="20" xfId="0" applyFont="1" applyBorder="1" applyAlignment="1">
      <alignment vertical="center" wrapText="1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4" fillId="0" borderId="22" xfId="0" applyFont="1" applyBorder="1" applyAlignment="1">
      <alignment vertical="center" wrapText="1"/>
    </xf>
    <xf numFmtId="176" fontId="0" fillId="0" borderId="25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0" fontId="9" fillId="0" borderId="28" xfId="0" applyFont="1" applyBorder="1" applyAlignment="1">
      <alignment vertical="center" wrapText="1" shrinkToFit="1"/>
    </xf>
    <xf numFmtId="176" fontId="0" fillId="0" borderId="29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0" fontId="0" fillId="0" borderId="43" xfId="0" applyBorder="1" applyAlignment="1">
      <alignment vertical="center" wrapText="1" shrinkToFit="1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57" xfId="0" applyFont="1" applyBorder="1" applyAlignment="1">
      <alignment horizontal="left" vertical="center"/>
    </xf>
    <xf numFmtId="0" fontId="3" fillId="0" borderId="58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61" xfId="0" applyFont="1" applyBorder="1" applyAlignment="1">
      <alignment horizontal="left" vertical="center"/>
    </xf>
    <xf numFmtId="0" fontId="3" fillId="0" borderId="62" xfId="0" applyFont="1" applyBorder="1" applyAlignment="1">
      <alignment horizontal="left" vertical="center"/>
    </xf>
    <xf numFmtId="0" fontId="3" fillId="0" borderId="66" xfId="0" applyFont="1" applyBorder="1" applyAlignment="1">
      <alignment horizontal="left" vertical="center" wrapText="1"/>
    </xf>
    <xf numFmtId="0" fontId="3" fillId="0" borderId="67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64" xfId="0" applyFont="1" applyBorder="1" applyAlignment="1">
      <alignment horizontal="left" vertical="center"/>
    </xf>
    <xf numFmtId="0" fontId="3" fillId="0" borderId="65" xfId="0" applyFont="1" applyBorder="1" applyAlignment="1">
      <alignment horizontal="left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54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3" fillId="0" borderId="33" xfId="0" applyFont="1" applyBorder="1" applyAlignment="1">
      <alignment horizontal="left" vertical="center" wrapText="1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left" vertical="center"/>
    </xf>
    <xf numFmtId="0" fontId="13" fillId="0" borderId="58" xfId="0" applyFont="1" applyBorder="1" applyAlignment="1">
      <alignment horizontal="left" vertical="center"/>
    </xf>
    <xf numFmtId="0" fontId="13" fillId="0" borderId="59" xfId="0" applyFont="1" applyBorder="1" applyAlignment="1">
      <alignment horizontal="left" vertical="center"/>
    </xf>
    <xf numFmtId="0" fontId="10" fillId="0" borderId="36" xfId="0" applyFont="1" applyBorder="1" applyAlignment="1">
      <alignment vertical="center"/>
    </xf>
    <xf numFmtId="0" fontId="10" fillId="0" borderId="37" xfId="0" applyFont="1" applyBorder="1" applyAlignment="1">
      <alignment vertical="center"/>
    </xf>
    <xf numFmtId="0" fontId="10" fillId="0" borderId="38" xfId="0" applyFont="1" applyBorder="1" applyAlignment="1">
      <alignment vertical="center" wrapText="1"/>
    </xf>
    <xf numFmtId="0" fontId="13" fillId="0" borderId="6" xfId="0" applyFont="1" applyBorder="1" applyAlignment="1">
      <alignment horizontal="left" vertical="center"/>
    </xf>
    <xf numFmtId="0" fontId="13" fillId="0" borderId="60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0" fillId="0" borderId="39" xfId="0" applyFont="1" applyBorder="1" applyAlignment="1">
      <alignment vertical="center"/>
    </xf>
    <xf numFmtId="0" fontId="10" fillId="0" borderId="72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40" xfId="0" applyFont="1" applyBorder="1" applyAlignment="1">
      <alignment vertical="center"/>
    </xf>
    <xf numFmtId="0" fontId="13" fillId="0" borderId="41" xfId="0" applyFont="1" applyBorder="1"/>
    <xf numFmtId="0" fontId="10" fillId="0" borderId="4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61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73" xfId="0" applyFont="1" applyBorder="1" applyAlignment="1">
      <alignment vertical="center"/>
    </xf>
    <xf numFmtId="0" fontId="13" fillId="0" borderId="50" xfId="0" applyFont="1" applyBorder="1" applyAlignment="1">
      <alignment horizontal="left" vertical="center"/>
    </xf>
    <xf numFmtId="0" fontId="13" fillId="0" borderId="51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0" fillId="0" borderId="27" xfId="0" applyFont="1" applyBorder="1" applyAlignment="1">
      <alignment vertical="center"/>
    </xf>
    <xf numFmtId="0" fontId="10" fillId="0" borderId="28" xfId="0" applyFont="1" applyBorder="1" applyAlignment="1">
      <alignment vertical="center" wrapText="1"/>
    </xf>
    <xf numFmtId="0" fontId="13" fillId="0" borderId="74" xfId="0" applyFont="1" applyBorder="1" applyAlignment="1">
      <alignment horizontal="left" vertical="center"/>
    </xf>
    <xf numFmtId="0" fontId="13" fillId="0" borderId="75" xfId="0" applyFont="1" applyBorder="1" applyAlignment="1">
      <alignment horizontal="left" vertical="center"/>
    </xf>
    <xf numFmtId="0" fontId="13" fillId="0" borderId="44" xfId="0" applyFont="1" applyBorder="1" applyAlignment="1">
      <alignment horizontal="left" vertical="center"/>
    </xf>
    <xf numFmtId="0" fontId="10" fillId="0" borderId="76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13" fillId="0" borderId="52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vertical="center"/>
    </xf>
    <xf numFmtId="0" fontId="10" fillId="0" borderId="77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66" xfId="0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0" borderId="70" xfId="0" applyFont="1" applyBorder="1" applyAlignment="1">
      <alignment horizontal="center" vertical="center" wrapText="1"/>
    </xf>
    <xf numFmtId="0" fontId="13" fillId="0" borderId="71" xfId="0" applyFont="1" applyBorder="1" applyAlignment="1">
      <alignment vertical="center" wrapText="1"/>
    </xf>
    <xf numFmtId="0" fontId="13" fillId="0" borderId="6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0" fillId="0" borderId="43" xfId="0" applyFont="1" applyBorder="1" applyAlignment="1">
      <alignment horizontal="left" vertical="center" wrapText="1" shrinkToFit="1"/>
    </xf>
    <xf numFmtId="0" fontId="14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vertical="center"/>
    </xf>
    <xf numFmtId="0" fontId="13" fillId="0" borderId="66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left" vertical="center" wrapText="1"/>
    </xf>
    <xf numFmtId="0" fontId="13" fillId="0" borderId="37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3" fillId="0" borderId="47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4" xfId="0" applyFont="1" applyBorder="1" applyAlignment="1">
      <alignment vertical="center" wrapText="1"/>
    </xf>
    <xf numFmtId="0" fontId="13" fillId="0" borderId="15" xfId="0" applyFont="1" applyBorder="1" applyAlignment="1">
      <alignment vertical="center"/>
    </xf>
    <xf numFmtId="0" fontId="13" fillId="0" borderId="61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0" fillId="0" borderId="16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19" xfId="0" applyFont="1" applyBorder="1" applyAlignment="1">
      <alignment vertical="center" wrapText="1"/>
    </xf>
    <xf numFmtId="0" fontId="13" fillId="0" borderId="63" xfId="0" applyFont="1" applyBorder="1" applyAlignment="1">
      <alignment horizontal="left" vertical="center"/>
    </xf>
    <xf numFmtId="0" fontId="13" fillId="0" borderId="64" xfId="0" applyFont="1" applyBorder="1" applyAlignment="1">
      <alignment horizontal="left" vertical="center"/>
    </xf>
    <xf numFmtId="0" fontId="13" fillId="0" borderId="65" xfId="0" applyFont="1" applyBorder="1" applyAlignment="1">
      <alignment horizontal="left" vertical="center"/>
    </xf>
    <xf numFmtId="0" fontId="13" fillId="0" borderId="78" xfId="0" applyFont="1" applyBorder="1" applyAlignment="1">
      <alignment horizontal="left" vertical="center" shrinkToFit="1"/>
    </xf>
    <xf numFmtId="0" fontId="13" fillId="0" borderId="42" xfId="0" applyFont="1" applyBorder="1" applyAlignment="1">
      <alignment horizontal="left" vertical="center" shrinkToFit="1"/>
    </xf>
    <xf numFmtId="0" fontId="10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20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79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2" borderId="28" xfId="0" applyFont="1" applyFill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15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9525</xdr:rowOff>
    </xdr:from>
    <xdr:to>
      <xdr:col>7</xdr:col>
      <xdr:colOff>0</xdr:colOff>
      <xdr:row>12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D6CE1F7-1822-4CE2-9BF1-2200DFB1AEF6}"/>
            </a:ext>
          </a:extLst>
        </xdr:cNvPr>
        <xdr:cNvSpPr>
          <a:spLocks noChangeShapeType="1"/>
        </xdr:cNvSpPr>
      </xdr:nvSpPr>
      <xdr:spPr bwMode="auto">
        <a:xfrm flipH="1">
          <a:off x="5562600" y="1638300"/>
          <a:ext cx="1028700" cy="3533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</xdr:row>
      <xdr:rowOff>19050</xdr:rowOff>
    </xdr:from>
    <xdr:to>
      <xdr:col>4</xdr:col>
      <xdr:colOff>1019175</xdr:colOff>
      <xdr:row>12</xdr:row>
      <xdr:rowOff>9525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78CE420F-7E08-4EE1-9188-9005F7C9E7C2}"/>
            </a:ext>
          </a:extLst>
        </xdr:cNvPr>
        <xdr:cNvSpPr>
          <a:spLocks noChangeShapeType="1"/>
        </xdr:cNvSpPr>
      </xdr:nvSpPr>
      <xdr:spPr bwMode="auto">
        <a:xfrm flipH="1">
          <a:off x="3505200" y="1647825"/>
          <a:ext cx="1019175" cy="3524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21</xdr:row>
      <xdr:rowOff>419100</xdr:rowOff>
    </xdr:from>
    <xdr:to>
      <xdr:col>4</xdr:col>
      <xdr:colOff>1019175</xdr:colOff>
      <xdr:row>22</xdr:row>
      <xdr:rowOff>400050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C9EF440B-4669-44A7-AB78-8C2C6A2E2584}"/>
            </a:ext>
          </a:extLst>
        </xdr:cNvPr>
        <xdr:cNvSpPr>
          <a:spLocks noChangeShapeType="1"/>
        </xdr:cNvSpPr>
      </xdr:nvSpPr>
      <xdr:spPr bwMode="auto">
        <a:xfrm flipH="1">
          <a:off x="3505200" y="9563100"/>
          <a:ext cx="1019175" cy="409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1019175</xdr:colOff>
      <xdr:row>21</xdr:row>
      <xdr:rowOff>419100</xdr:rowOff>
    </xdr:from>
    <xdr:to>
      <xdr:col>7</xdr:col>
      <xdr:colOff>0</xdr:colOff>
      <xdr:row>23</xdr:row>
      <xdr:rowOff>0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F7B30FC3-BFE6-4EE7-9E56-AA76CC4A0D8F}"/>
            </a:ext>
          </a:extLst>
        </xdr:cNvPr>
        <xdr:cNvSpPr>
          <a:spLocks noChangeShapeType="1"/>
        </xdr:cNvSpPr>
      </xdr:nvSpPr>
      <xdr:spPr bwMode="auto">
        <a:xfrm flipH="1">
          <a:off x="5553075" y="9563100"/>
          <a:ext cx="1038225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22</xdr:row>
      <xdr:rowOff>0</xdr:rowOff>
    </xdr:from>
    <xdr:to>
      <xdr:col>8</xdr:col>
      <xdr:colOff>0</xdr:colOff>
      <xdr:row>22</xdr:row>
      <xdr:rowOff>400050</xdr:rowOff>
    </xdr:to>
    <xdr:sp macro="" textlink="">
      <xdr:nvSpPr>
        <xdr:cNvPr id="6" name="Line 7">
          <a:extLst>
            <a:ext uri="{FF2B5EF4-FFF2-40B4-BE49-F238E27FC236}">
              <a16:creationId xmlns:a16="http://schemas.microsoft.com/office/drawing/2014/main" id="{7BC4B2D1-A1D1-4A8F-B371-31E8C9322386}"/>
            </a:ext>
          </a:extLst>
        </xdr:cNvPr>
        <xdr:cNvSpPr>
          <a:spLocks noChangeShapeType="1"/>
        </xdr:cNvSpPr>
      </xdr:nvSpPr>
      <xdr:spPr bwMode="auto">
        <a:xfrm flipH="1">
          <a:off x="6591300" y="9572625"/>
          <a:ext cx="828675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8</xdr:col>
      <xdr:colOff>0</xdr:colOff>
      <xdr:row>11</xdr:row>
      <xdr:rowOff>419100</xdr:rowOff>
    </xdr:to>
    <xdr:sp macro="" textlink="">
      <xdr:nvSpPr>
        <xdr:cNvPr id="7" name="Line 11">
          <a:extLst>
            <a:ext uri="{FF2B5EF4-FFF2-40B4-BE49-F238E27FC236}">
              <a16:creationId xmlns:a16="http://schemas.microsoft.com/office/drawing/2014/main" id="{68BD16DB-DA9E-438F-9532-9AD7E49F7BC6}"/>
            </a:ext>
          </a:extLst>
        </xdr:cNvPr>
        <xdr:cNvSpPr>
          <a:spLocks noChangeShapeType="1"/>
        </xdr:cNvSpPr>
      </xdr:nvSpPr>
      <xdr:spPr bwMode="auto">
        <a:xfrm flipH="1">
          <a:off x="6591300" y="1628775"/>
          <a:ext cx="828675" cy="3524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228599</xdr:rowOff>
    </xdr:from>
    <xdr:to>
      <xdr:col>4</xdr:col>
      <xdr:colOff>295275</xdr:colOff>
      <xdr:row>3</xdr:row>
      <xdr:rowOff>257174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FD5FA6-DC42-4EF3-B55A-A408BD2A3207}"/>
            </a:ext>
          </a:extLst>
        </xdr:cNvPr>
        <xdr:cNvSpPr txBox="1"/>
      </xdr:nvSpPr>
      <xdr:spPr>
        <a:xfrm>
          <a:off x="704850" y="514349"/>
          <a:ext cx="2333625" cy="171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※</a:t>
          </a:r>
          <a:r>
            <a:rPr kumimoji="1" lang="ja-JP" altLang="en-US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団体の総事業費の決算額を記載してください。</a:t>
          </a:r>
        </a:p>
      </xdr:txBody>
    </xdr:sp>
    <xdr:clientData/>
  </xdr:twoCellAnchor>
  <xdr:twoCellAnchor>
    <xdr:from>
      <xdr:col>3</xdr:col>
      <xdr:colOff>85725</xdr:colOff>
      <xdr:row>15</xdr:row>
      <xdr:rowOff>428625</xdr:rowOff>
    </xdr:from>
    <xdr:to>
      <xdr:col>4</xdr:col>
      <xdr:colOff>1609725</xdr:colOff>
      <xdr:row>17</xdr:row>
      <xdr:rowOff>57150</xdr:rowOff>
    </xdr:to>
    <xdr:sp macro="" textlink="">
      <xdr:nvSpPr>
        <xdr:cNvPr id="3" name="角丸四角形吹き出し 1">
          <a:extLst>
            <a:ext uri="{FF2B5EF4-FFF2-40B4-BE49-F238E27FC236}">
              <a16:creationId xmlns:a16="http://schemas.microsoft.com/office/drawing/2014/main" id="{85E08978-107F-4A8A-BEEC-56242B5F5ACD}"/>
            </a:ext>
          </a:extLst>
        </xdr:cNvPr>
        <xdr:cNvSpPr/>
      </xdr:nvSpPr>
      <xdr:spPr>
        <a:xfrm>
          <a:off x="2143125" y="2743200"/>
          <a:ext cx="1285875" cy="228600"/>
        </a:xfrm>
        <a:prstGeom prst="wedgeRoundRectCallout">
          <a:avLst>
            <a:gd name="adj1" fmla="val -49295"/>
            <a:gd name="adj2" fmla="val -48929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1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【</a:t>
          </a:r>
          <a:r>
            <a:rPr kumimoji="1" lang="ja-JP" altLang="en-US" sz="11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収入</a:t>
          </a:r>
          <a:r>
            <a:rPr kumimoji="1" lang="en-US" altLang="ja-JP" sz="11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】</a:t>
          </a:r>
          <a:r>
            <a:rPr kumimoji="1" lang="ja-JP" altLang="en-US" sz="11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の合計＝</a:t>
          </a:r>
          <a:r>
            <a:rPr kumimoji="1" lang="en-US" altLang="ja-JP" sz="11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【</a:t>
          </a:r>
          <a:r>
            <a:rPr kumimoji="1" lang="ja-JP" altLang="en-US" sz="11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支出</a:t>
          </a:r>
          <a:r>
            <a:rPr kumimoji="1" lang="en-US" altLang="ja-JP" sz="11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】</a:t>
          </a:r>
          <a:r>
            <a:rPr kumimoji="1" lang="ja-JP" altLang="en-US" sz="11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の合計</a:t>
          </a:r>
        </a:p>
      </xdr:txBody>
    </xdr:sp>
    <xdr:clientData/>
  </xdr:twoCellAnchor>
  <xdr:twoCellAnchor>
    <xdr:from>
      <xdr:col>4</xdr:col>
      <xdr:colOff>847725</xdr:colOff>
      <xdr:row>3</xdr:row>
      <xdr:rowOff>47625</xdr:rowOff>
    </xdr:from>
    <xdr:to>
      <xdr:col>6</xdr:col>
      <xdr:colOff>876299</xdr:colOff>
      <xdr:row>4</xdr:row>
      <xdr:rowOff>266700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42F2A5DA-5440-4E3C-BC06-75ED39D45EA6}"/>
            </a:ext>
          </a:extLst>
        </xdr:cNvPr>
        <xdr:cNvSpPr/>
      </xdr:nvSpPr>
      <xdr:spPr>
        <a:xfrm>
          <a:off x="3429000" y="561975"/>
          <a:ext cx="1371599" cy="295275"/>
        </a:xfrm>
        <a:prstGeom prst="wedgeRoundRectCallout">
          <a:avLst>
            <a:gd name="adj1" fmla="val 635"/>
            <a:gd name="adj2" fmla="val 106666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2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差異＝</a:t>
          </a:r>
          <a:endParaRPr kumimoji="1" lang="en-US" altLang="ja-JP" sz="12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2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「今年度予算額」－「今年度決算額」</a:t>
          </a:r>
        </a:p>
      </xdr:txBody>
    </xdr:sp>
    <xdr:clientData/>
  </xdr:twoCellAnchor>
  <xdr:twoCellAnchor>
    <xdr:from>
      <xdr:col>2</xdr:col>
      <xdr:colOff>371475</xdr:colOff>
      <xdr:row>3</xdr:row>
      <xdr:rowOff>352425</xdr:rowOff>
    </xdr:from>
    <xdr:to>
      <xdr:col>3</xdr:col>
      <xdr:colOff>1066800</xdr:colOff>
      <xdr:row>4</xdr:row>
      <xdr:rowOff>304802</xdr:rowOff>
    </xdr:to>
    <xdr:sp macro="" textlink="">
      <xdr:nvSpPr>
        <xdr:cNvPr id="5" name="角丸四角形吹き出し 3">
          <a:extLst>
            <a:ext uri="{FF2B5EF4-FFF2-40B4-BE49-F238E27FC236}">
              <a16:creationId xmlns:a16="http://schemas.microsoft.com/office/drawing/2014/main" id="{FDB85A47-8907-4173-8B7D-8B2F3B7FBA00}"/>
            </a:ext>
          </a:extLst>
        </xdr:cNvPr>
        <xdr:cNvSpPr/>
      </xdr:nvSpPr>
      <xdr:spPr>
        <a:xfrm>
          <a:off x="1743075" y="685800"/>
          <a:ext cx="1000125" cy="171452"/>
        </a:xfrm>
        <a:prstGeom prst="wedgeRoundRectCallout">
          <a:avLst>
            <a:gd name="adj1" fmla="val 635"/>
            <a:gd name="adj2" fmla="val 106666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項目は必要に応じて追加する。</a:t>
          </a:r>
          <a:endParaRPr kumimoji="1" lang="en-US" altLang="ja-JP" sz="11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5</xdr:col>
      <xdr:colOff>133350</xdr:colOff>
      <xdr:row>1</xdr:row>
      <xdr:rowOff>171450</xdr:rowOff>
    </xdr:from>
    <xdr:to>
      <xdr:col>6</xdr:col>
      <xdr:colOff>790575</xdr:colOff>
      <xdr:row>2</xdr:row>
      <xdr:rowOff>200025</xdr:rowOff>
    </xdr:to>
    <xdr:sp macro="" textlink="">
      <xdr:nvSpPr>
        <xdr:cNvPr id="6" name="角丸四角形吹き出し 3">
          <a:extLst>
            <a:ext uri="{FF2B5EF4-FFF2-40B4-BE49-F238E27FC236}">
              <a16:creationId xmlns:a16="http://schemas.microsoft.com/office/drawing/2014/main" id="{095AD450-4B52-4B80-9E80-4439F9011A23}"/>
            </a:ext>
          </a:extLst>
        </xdr:cNvPr>
        <xdr:cNvSpPr/>
      </xdr:nvSpPr>
      <xdr:spPr>
        <a:xfrm>
          <a:off x="6153150" y="342900"/>
          <a:ext cx="1847850" cy="447675"/>
        </a:xfrm>
        <a:prstGeom prst="wedgeRoundRectCallout">
          <a:avLst>
            <a:gd name="adj1" fmla="val -63121"/>
            <a:gd name="adj2" fmla="val -37414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年度修正忘れに注意</a:t>
          </a:r>
          <a:endParaRPr kumimoji="1" lang="en-US" altLang="ja-JP" sz="11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9525</xdr:rowOff>
    </xdr:from>
    <xdr:to>
      <xdr:col>7</xdr:col>
      <xdr:colOff>0</xdr:colOff>
      <xdr:row>12</xdr:row>
      <xdr:rowOff>9525</xdr:rowOff>
    </xdr:to>
    <xdr:sp macro="" textlink="">
      <xdr:nvSpPr>
        <xdr:cNvPr id="9271" name="Line 1">
          <a:extLst>
            <a:ext uri="{FF2B5EF4-FFF2-40B4-BE49-F238E27FC236}">
              <a16:creationId xmlns:a16="http://schemas.microsoft.com/office/drawing/2014/main" id="{9F5EE78C-F683-4EF1-8EB4-89648D4E654B}"/>
            </a:ext>
          </a:extLst>
        </xdr:cNvPr>
        <xdr:cNvSpPr>
          <a:spLocks noChangeShapeType="1"/>
        </xdr:cNvSpPr>
      </xdr:nvSpPr>
      <xdr:spPr bwMode="auto">
        <a:xfrm flipH="1">
          <a:off x="5562600" y="1638300"/>
          <a:ext cx="1028700" cy="3533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</xdr:row>
      <xdr:rowOff>19050</xdr:rowOff>
    </xdr:from>
    <xdr:to>
      <xdr:col>4</xdr:col>
      <xdr:colOff>1019175</xdr:colOff>
      <xdr:row>12</xdr:row>
      <xdr:rowOff>9525</xdr:rowOff>
    </xdr:to>
    <xdr:sp macro="" textlink="">
      <xdr:nvSpPr>
        <xdr:cNvPr id="9272" name="Line 4">
          <a:extLst>
            <a:ext uri="{FF2B5EF4-FFF2-40B4-BE49-F238E27FC236}">
              <a16:creationId xmlns:a16="http://schemas.microsoft.com/office/drawing/2014/main" id="{193C4750-2884-4998-8920-72045B7FCD28}"/>
            </a:ext>
          </a:extLst>
        </xdr:cNvPr>
        <xdr:cNvSpPr>
          <a:spLocks noChangeShapeType="1"/>
        </xdr:cNvSpPr>
      </xdr:nvSpPr>
      <xdr:spPr bwMode="auto">
        <a:xfrm flipH="1">
          <a:off x="3505200" y="1647825"/>
          <a:ext cx="1019175" cy="3524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419100</xdr:rowOff>
    </xdr:from>
    <xdr:to>
      <xdr:col>4</xdr:col>
      <xdr:colOff>1019175</xdr:colOff>
      <xdr:row>19</xdr:row>
      <xdr:rowOff>523875</xdr:rowOff>
    </xdr:to>
    <xdr:sp macro="" textlink="">
      <xdr:nvSpPr>
        <xdr:cNvPr id="9273" name="Line 10">
          <a:extLst>
            <a:ext uri="{FF2B5EF4-FFF2-40B4-BE49-F238E27FC236}">
              <a16:creationId xmlns:a16="http://schemas.microsoft.com/office/drawing/2014/main" id="{9DC19639-F687-4CD3-9E98-165B250E2597}"/>
            </a:ext>
          </a:extLst>
        </xdr:cNvPr>
        <xdr:cNvSpPr>
          <a:spLocks noChangeShapeType="1"/>
        </xdr:cNvSpPr>
      </xdr:nvSpPr>
      <xdr:spPr bwMode="auto">
        <a:xfrm flipH="1">
          <a:off x="3505200" y="8496300"/>
          <a:ext cx="1019175" cy="53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1019175</xdr:colOff>
      <xdr:row>19</xdr:row>
      <xdr:rowOff>0</xdr:rowOff>
    </xdr:from>
    <xdr:to>
      <xdr:col>6</xdr:col>
      <xdr:colOff>1019175</xdr:colOff>
      <xdr:row>19</xdr:row>
      <xdr:rowOff>523875</xdr:rowOff>
    </xdr:to>
    <xdr:sp macro="" textlink="">
      <xdr:nvSpPr>
        <xdr:cNvPr id="9274" name="Line 11">
          <a:extLst>
            <a:ext uri="{FF2B5EF4-FFF2-40B4-BE49-F238E27FC236}">
              <a16:creationId xmlns:a16="http://schemas.microsoft.com/office/drawing/2014/main" id="{5ABCA0EE-2C3F-42D3-A5ED-89704492873A}"/>
            </a:ext>
          </a:extLst>
        </xdr:cNvPr>
        <xdr:cNvSpPr>
          <a:spLocks noChangeShapeType="1"/>
        </xdr:cNvSpPr>
      </xdr:nvSpPr>
      <xdr:spPr bwMode="auto">
        <a:xfrm flipH="1">
          <a:off x="5553075" y="8505825"/>
          <a:ext cx="1028700" cy="523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419100</xdr:rowOff>
    </xdr:from>
    <xdr:to>
      <xdr:col>7</xdr:col>
      <xdr:colOff>819150</xdr:colOff>
      <xdr:row>19</xdr:row>
      <xdr:rowOff>523875</xdr:rowOff>
    </xdr:to>
    <xdr:sp macro="" textlink="">
      <xdr:nvSpPr>
        <xdr:cNvPr id="9275" name="Line 12">
          <a:extLst>
            <a:ext uri="{FF2B5EF4-FFF2-40B4-BE49-F238E27FC236}">
              <a16:creationId xmlns:a16="http://schemas.microsoft.com/office/drawing/2014/main" id="{97E1BD8F-9DFA-47C3-87A0-D1352B52D112}"/>
            </a:ext>
          </a:extLst>
        </xdr:cNvPr>
        <xdr:cNvSpPr>
          <a:spLocks noChangeShapeType="1"/>
        </xdr:cNvSpPr>
      </xdr:nvSpPr>
      <xdr:spPr bwMode="auto">
        <a:xfrm flipH="1">
          <a:off x="6591300" y="8496300"/>
          <a:ext cx="819150" cy="53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514350</xdr:colOff>
      <xdr:row>21</xdr:row>
      <xdr:rowOff>428625</xdr:rowOff>
    </xdr:from>
    <xdr:to>
      <xdr:col>6</xdr:col>
      <xdr:colOff>390526</xdr:colOff>
      <xdr:row>22</xdr:row>
      <xdr:rowOff>228600</xdr:rowOff>
    </xdr:to>
    <xdr:sp macro="" textlink="">
      <xdr:nvSpPr>
        <xdr:cNvPr id="7" name="角丸四角形吹き出し 1">
          <a:extLst>
            <a:ext uri="{FF2B5EF4-FFF2-40B4-BE49-F238E27FC236}">
              <a16:creationId xmlns:a16="http://schemas.microsoft.com/office/drawing/2014/main" id="{52D9BDD3-89CE-449D-8C1F-ED768D9BACF5}"/>
            </a:ext>
          </a:extLst>
        </xdr:cNvPr>
        <xdr:cNvSpPr/>
      </xdr:nvSpPr>
      <xdr:spPr>
        <a:xfrm>
          <a:off x="2571750" y="3771900"/>
          <a:ext cx="1933576" cy="171450"/>
        </a:xfrm>
        <a:prstGeom prst="wedgeRoundRectCallout">
          <a:avLst>
            <a:gd name="adj1" fmla="val -49295"/>
            <a:gd name="adj2" fmla="val -48929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1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【</a:t>
          </a:r>
          <a:r>
            <a:rPr kumimoji="1" lang="ja-JP" altLang="en-US" sz="11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収入</a:t>
          </a:r>
          <a:r>
            <a:rPr kumimoji="1" lang="en-US" altLang="ja-JP" sz="11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】</a:t>
          </a:r>
          <a:r>
            <a:rPr kumimoji="1" lang="ja-JP" altLang="en-US" sz="11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の合計＝</a:t>
          </a:r>
          <a:r>
            <a:rPr kumimoji="1" lang="en-US" altLang="ja-JP" sz="11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【</a:t>
          </a:r>
          <a:r>
            <a:rPr kumimoji="1" lang="ja-JP" altLang="en-US" sz="11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支出</a:t>
          </a:r>
          <a:r>
            <a:rPr kumimoji="1" lang="en-US" altLang="ja-JP" sz="11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】</a:t>
          </a:r>
          <a:r>
            <a:rPr kumimoji="1" lang="ja-JP" altLang="en-US" sz="11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の合計</a:t>
          </a:r>
        </a:p>
      </xdr:txBody>
    </xdr:sp>
    <xdr:clientData/>
  </xdr:twoCellAnchor>
  <xdr:twoCellAnchor>
    <xdr:from>
      <xdr:col>8</xdr:col>
      <xdr:colOff>76200</xdr:colOff>
      <xdr:row>14</xdr:row>
      <xdr:rowOff>314325</xdr:rowOff>
    </xdr:from>
    <xdr:to>
      <xdr:col>8</xdr:col>
      <xdr:colOff>2495550</xdr:colOff>
      <xdr:row>15</xdr:row>
      <xdr:rowOff>631824</xdr:rowOff>
    </xdr:to>
    <xdr:sp macro="" textlink="">
      <xdr:nvSpPr>
        <xdr:cNvPr id="8" name="角丸四角形吹き出し 10">
          <a:extLst>
            <a:ext uri="{FF2B5EF4-FFF2-40B4-BE49-F238E27FC236}">
              <a16:creationId xmlns:a16="http://schemas.microsoft.com/office/drawing/2014/main" id="{8EDE5233-6D61-46F1-B939-D2A1148D08E4}"/>
            </a:ext>
          </a:extLst>
        </xdr:cNvPr>
        <xdr:cNvSpPr/>
      </xdr:nvSpPr>
      <xdr:spPr>
        <a:xfrm>
          <a:off x="7496175" y="6438900"/>
          <a:ext cx="2419350" cy="746124"/>
        </a:xfrm>
        <a:prstGeom prst="wedgeRoundRectCallout">
          <a:avLst>
            <a:gd name="adj1" fmla="val -45847"/>
            <a:gd name="adj2" fmla="val 74496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700"/>
            </a:lnSpc>
          </a:pPr>
          <a:r>
            <a:rPr kumimoji="1" lang="ja-JP" altLang="en-US" sz="16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共同募金を充当した使途に「</a:t>
          </a:r>
          <a:r>
            <a:rPr kumimoji="1" lang="ja-JP" altLang="en-US" sz="16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◎</a:t>
          </a:r>
          <a:r>
            <a:rPr kumimoji="1" lang="ja-JP" altLang="en-US" sz="16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」をつける。</a:t>
          </a:r>
        </a:p>
      </xdr:txBody>
    </xdr:sp>
    <xdr:clientData/>
  </xdr:twoCellAnchor>
  <xdr:twoCellAnchor>
    <xdr:from>
      <xdr:col>2</xdr:col>
      <xdr:colOff>19050</xdr:colOff>
      <xdr:row>3</xdr:row>
      <xdr:rowOff>304800</xdr:rowOff>
    </xdr:from>
    <xdr:to>
      <xdr:col>3</xdr:col>
      <xdr:colOff>714375</xdr:colOff>
      <xdr:row>4</xdr:row>
      <xdr:rowOff>114302</xdr:rowOff>
    </xdr:to>
    <xdr:sp macro="" textlink="">
      <xdr:nvSpPr>
        <xdr:cNvPr id="9" name="角丸四角形吹き出し 3">
          <a:extLst>
            <a:ext uri="{FF2B5EF4-FFF2-40B4-BE49-F238E27FC236}">
              <a16:creationId xmlns:a16="http://schemas.microsoft.com/office/drawing/2014/main" id="{BC9AA94B-36BE-4C4E-AAD8-29F49C67CA41}"/>
            </a:ext>
          </a:extLst>
        </xdr:cNvPr>
        <xdr:cNvSpPr/>
      </xdr:nvSpPr>
      <xdr:spPr>
        <a:xfrm>
          <a:off x="1390650" y="685800"/>
          <a:ext cx="1352550" cy="114302"/>
        </a:xfrm>
        <a:prstGeom prst="wedgeRoundRectCallout">
          <a:avLst>
            <a:gd name="adj1" fmla="val 2111"/>
            <a:gd name="adj2" fmla="val -80513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項目は必要に応じて追加する。</a:t>
          </a:r>
          <a:endParaRPr kumimoji="1" lang="en-US" altLang="ja-JP" sz="11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7</xdr:col>
      <xdr:colOff>0</xdr:colOff>
      <xdr:row>4</xdr:row>
      <xdr:rowOff>38100</xdr:rowOff>
    </xdr:from>
    <xdr:to>
      <xdr:col>7</xdr:col>
      <xdr:colOff>790575</xdr:colOff>
      <xdr:row>12</xdr:row>
      <xdr:rowOff>0</xdr:rowOff>
    </xdr:to>
    <xdr:sp macro="" textlink="">
      <xdr:nvSpPr>
        <xdr:cNvPr id="9279" name="Line 1">
          <a:extLst>
            <a:ext uri="{FF2B5EF4-FFF2-40B4-BE49-F238E27FC236}">
              <a16:creationId xmlns:a16="http://schemas.microsoft.com/office/drawing/2014/main" id="{843185AB-6190-4270-9133-96096ACFE795}"/>
            </a:ext>
          </a:extLst>
        </xdr:cNvPr>
        <xdr:cNvSpPr>
          <a:spLocks noChangeShapeType="1"/>
        </xdr:cNvSpPr>
      </xdr:nvSpPr>
      <xdr:spPr bwMode="auto">
        <a:xfrm flipH="1">
          <a:off x="6591300" y="1666875"/>
          <a:ext cx="790575" cy="3495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257175</xdr:colOff>
      <xdr:row>4</xdr:row>
      <xdr:rowOff>104775</xdr:rowOff>
    </xdr:from>
    <xdr:to>
      <xdr:col>7</xdr:col>
      <xdr:colOff>762000</xdr:colOff>
      <xdr:row>4</xdr:row>
      <xdr:rowOff>476252</xdr:rowOff>
    </xdr:to>
    <xdr:sp macro="" textlink="">
      <xdr:nvSpPr>
        <xdr:cNvPr id="11" name="角丸四角形吹き出し 3">
          <a:extLst>
            <a:ext uri="{FF2B5EF4-FFF2-40B4-BE49-F238E27FC236}">
              <a16:creationId xmlns:a16="http://schemas.microsoft.com/office/drawing/2014/main" id="{7807B493-21D6-4785-AA3B-DD1848834F25}"/>
            </a:ext>
          </a:extLst>
        </xdr:cNvPr>
        <xdr:cNvSpPr/>
      </xdr:nvSpPr>
      <xdr:spPr>
        <a:xfrm>
          <a:off x="4371975" y="790575"/>
          <a:ext cx="1114425" cy="66677"/>
        </a:xfrm>
        <a:prstGeom prst="wedgeRoundRectCallout">
          <a:avLst>
            <a:gd name="adj1" fmla="val -67631"/>
            <a:gd name="adj2" fmla="val 4102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運営費総額の合計</a:t>
          </a:r>
          <a:endParaRPr kumimoji="1" lang="en-US" altLang="ja-JP" sz="11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4</xdr:col>
      <xdr:colOff>19050</xdr:colOff>
      <xdr:row>11</xdr:row>
      <xdr:rowOff>47625</xdr:rowOff>
    </xdr:from>
    <xdr:to>
      <xdr:col>5</xdr:col>
      <xdr:colOff>523875</xdr:colOff>
      <xdr:row>11</xdr:row>
      <xdr:rowOff>419102</xdr:rowOff>
    </xdr:to>
    <xdr:sp macro="" textlink="">
      <xdr:nvSpPr>
        <xdr:cNvPr id="12" name="角丸四角形吹き出し 3">
          <a:extLst>
            <a:ext uri="{FF2B5EF4-FFF2-40B4-BE49-F238E27FC236}">
              <a16:creationId xmlns:a16="http://schemas.microsoft.com/office/drawing/2014/main" id="{9F84EC3C-8915-4E08-847C-66B18E3E7283}"/>
            </a:ext>
          </a:extLst>
        </xdr:cNvPr>
        <xdr:cNvSpPr/>
      </xdr:nvSpPr>
      <xdr:spPr>
        <a:xfrm>
          <a:off x="2762250" y="1933575"/>
          <a:ext cx="1190625" cy="123827"/>
        </a:xfrm>
        <a:prstGeom prst="wedgeRoundRectCallout">
          <a:avLst>
            <a:gd name="adj1" fmla="val 51002"/>
            <a:gd name="adj2" fmla="val 93845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事業費総額の合計</a:t>
          </a:r>
          <a:endParaRPr kumimoji="1" lang="en-US" altLang="ja-JP" sz="11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6</xdr:col>
      <xdr:colOff>200025</xdr:colOff>
      <xdr:row>7</xdr:row>
      <xdr:rowOff>342900</xdr:rowOff>
    </xdr:from>
    <xdr:to>
      <xdr:col>7</xdr:col>
      <xdr:colOff>800100</xdr:colOff>
      <xdr:row>10</xdr:row>
      <xdr:rowOff>190500</xdr:rowOff>
    </xdr:to>
    <xdr:sp macro="" textlink="">
      <xdr:nvSpPr>
        <xdr:cNvPr id="13" name="角丸四角形吹き出し 3">
          <a:extLst>
            <a:ext uri="{FF2B5EF4-FFF2-40B4-BE49-F238E27FC236}">
              <a16:creationId xmlns:a16="http://schemas.microsoft.com/office/drawing/2014/main" id="{9BF97CEE-7D71-423B-9223-EFC7A421F260}"/>
            </a:ext>
          </a:extLst>
        </xdr:cNvPr>
        <xdr:cNvSpPr/>
      </xdr:nvSpPr>
      <xdr:spPr>
        <a:xfrm>
          <a:off x="5762625" y="3362325"/>
          <a:ext cx="1628775" cy="1133475"/>
        </a:xfrm>
        <a:prstGeom prst="wedgeRoundRectCallout">
          <a:avLst>
            <a:gd name="adj1" fmla="val 35473"/>
            <a:gd name="adj2" fmla="val 138709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「共同募金助成金交付決定額（</a:t>
          </a:r>
          <a:r>
            <a:rPr kumimoji="1" lang="en-US" altLang="ja-JP" sz="11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A</a:t>
          </a:r>
          <a:r>
            <a:rPr kumimoji="1" lang="ja-JP" altLang="en-US" sz="11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）」－「共同募金助成金執行額（</a:t>
          </a:r>
          <a:r>
            <a:rPr kumimoji="1" lang="en-US" altLang="ja-JP" sz="11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B</a:t>
          </a:r>
          <a:r>
            <a:rPr kumimoji="1" lang="ja-JP" altLang="en-US" sz="11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）」</a:t>
          </a:r>
          <a:endParaRPr kumimoji="1" lang="en-US" altLang="ja-JP" sz="11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5</xdr:col>
      <xdr:colOff>295276</xdr:colOff>
      <xdr:row>16</xdr:row>
      <xdr:rowOff>628649</xdr:rowOff>
    </xdr:from>
    <xdr:to>
      <xdr:col>5</xdr:col>
      <xdr:colOff>1019176</xdr:colOff>
      <xdr:row>18</xdr:row>
      <xdr:rowOff>19049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90FB7E1A-F775-4203-8BB0-76B88251303D}"/>
            </a:ext>
          </a:extLst>
        </xdr:cNvPr>
        <xdr:cNvSpPr/>
      </xdr:nvSpPr>
      <xdr:spPr>
        <a:xfrm>
          <a:off x="3724276" y="2914649"/>
          <a:ext cx="390525" cy="19050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781050</xdr:colOff>
      <xdr:row>16</xdr:row>
      <xdr:rowOff>647700</xdr:rowOff>
    </xdr:from>
    <xdr:to>
      <xdr:col>8</xdr:col>
      <xdr:colOff>1933575</xdr:colOff>
      <xdr:row>18</xdr:row>
      <xdr:rowOff>38100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AD4AB2EB-BEB4-4D2D-8576-96254F66DE57}"/>
            </a:ext>
          </a:extLst>
        </xdr:cNvPr>
        <xdr:cNvSpPr/>
      </xdr:nvSpPr>
      <xdr:spPr>
        <a:xfrm>
          <a:off x="5486400" y="2914650"/>
          <a:ext cx="685800" cy="20955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1003300</xdr:colOff>
      <xdr:row>17</xdr:row>
      <xdr:rowOff>352425</xdr:rowOff>
    </xdr:from>
    <xdr:to>
      <xdr:col>8</xdr:col>
      <xdr:colOff>250825</xdr:colOff>
      <xdr:row>19</xdr:row>
      <xdr:rowOff>352424</xdr:rowOff>
    </xdr:to>
    <xdr:sp macro="" textlink="">
      <xdr:nvSpPr>
        <xdr:cNvPr id="16" name="角丸四角形吹き出し 3">
          <a:extLst>
            <a:ext uri="{FF2B5EF4-FFF2-40B4-BE49-F238E27FC236}">
              <a16:creationId xmlns:a16="http://schemas.microsoft.com/office/drawing/2014/main" id="{85B5534E-7E17-425F-AF1D-1241C7C4503D}"/>
            </a:ext>
          </a:extLst>
        </xdr:cNvPr>
        <xdr:cNvSpPr/>
      </xdr:nvSpPr>
      <xdr:spPr>
        <a:xfrm>
          <a:off x="4117975" y="3086100"/>
          <a:ext cx="1619250" cy="342899"/>
        </a:xfrm>
        <a:prstGeom prst="wedgeRoundRectCallout">
          <a:avLst>
            <a:gd name="adj1" fmla="val 50381"/>
            <a:gd name="adj2" fmla="val 41452"/>
            <a:gd name="adj3" fmla="val 16667"/>
          </a:avLst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0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←説明欄の合計と値が一致→</a:t>
          </a:r>
          <a:endParaRPr kumimoji="1" lang="en-US" altLang="ja-JP" sz="10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6</xdr:col>
      <xdr:colOff>19051</xdr:colOff>
      <xdr:row>11</xdr:row>
      <xdr:rowOff>104775</xdr:rowOff>
    </xdr:from>
    <xdr:to>
      <xdr:col>7</xdr:col>
      <xdr:colOff>209551</xdr:colOff>
      <xdr:row>12</xdr:row>
      <xdr:rowOff>9528</xdr:rowOff>
    </xdr:to>
    <xdr:sp macro="" textlink="">
      <xdr:nvSpPr>
        <xdr:cNvPr id="17" name="角丸四角形吹き出し 3">
          <a:extLst>
            <a:ext uri="{FF2B5EF4-FFF2-40B4-BE49-F238E27FC236}">
              <a16:creationId xmlns:a16="http://schemas.microsoft.com/office/drawing/2014/main" id="{F26BD2A9-9A2C-4A1C-86C4-A9328069505B}"/>
            </a:ext>
          </a:extLst>
        </xdr:cNvPr>
        <xdr:cNvSpPr/>
      </xdr:nvSpPr>
      <xdr:spPr>
        <a:xfrm>
          <a:off x="4133851" y="1990725"/>
          <a:ext cx="876300" cy="76203"/>
        </a:xfrm>
        <a:prstGeom prst="wedgeRoundRectCallout">
          <a:avLst>
            <a:gd name="adj1" fmla="val -1172"/>
            <a:gd name="adj2" fmla="val 73332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共同募金助成金</a:t>
          </a:r>
          <a:endParaRPr kumimoji="1" lang="en-US" altLang="ja-JP" sz="11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8</xdr:col>
      <xdr:colOff>638175</xdr:colOff>
      <xdr:row>19</xdr:row>
      <xdr:rowOff>495299</xdr:rowOff>
    </xdr:from>
    <xdr:to>
      <xdr:col>8</xdr:col>
      <xdr:colOff>2343150</xdr:colOff>
      <xdr:row>21</xdr:row>
      <xdr:rowOff>476249</xdr:rowOff>
    </xdr:to>
    <xdr:sp macro="" textlink="">
      <xdr:nvSpPr>
        <xdr:cNvPr id="18" name="角丸四角形吹き出し 3">
          <a:extLst>
            <a:ext uri="{FF2B5EF4-FFF2-40B4-BE49-F238E27FC236}">
              <a16:creationId xmlns:a16="http://schemas.microsoft.com/office/drawing/2014/main" id="{2484B647-06D7-4C7B-8120-89470F5F84AC}"/>
            </a:ext>
          </a:extLst>
        </xdr:cNvPr>
        <xdr:cNvSpPr/>
      </xdr:nvSpPr>
      <xdr:spPr>
        <a:xfrm>
          <a:off x="8058150" y="9296399"/>
          <a:ext cx="1704975" cy="942975"/>
        </a:xfrm>
        <a:prstGeom prst="wedgeRoundRectCallout">
          <a:avLst>
            <a:gd name="adj1" fmla="val -80316"/>
            <a:gd name="adj2" fmla="val 29525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共同募金は、次年度に繰越できない。</a:t>
          </a:r>
          <a:endParaRPr kumimoji="1" lang="en-US" altLang="ja-JP" sz="1200">
            <a:solidFill>
              <a:srgbClr val="FF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差額が生じた場合、返還となる。</a:t>
          </a:r>
          <a:endParaRPr kumimoji="1" lang="en-US" altLang="ja-JP" sz="1200">
            <a:solidFill>
              <a:srgbClr val="FF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7</xdr:col>
      <xdr:colOff>266700</xdr:colOff>
      <xdr:row>21</xdr:row>
      <xdr:rowOff>19050</xdr:rowOff>
    </xdr:from>
    <xdr:to>
      <xdr:col>8</xdr:col>
      <xdr:colOff>161925</xdr:colOff>
      <xdr:row>21</xdr:row>
      <xdr:rowOff>504825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C20CA3FC-33AB-4C4B-BA79-9CB067A1B275}"/>
            </a:ext>
          </a:extLst>
        </xdr:cNvPr>
        <xdr:cNvSpPr/>
      </xdr:nvSpPr>
      <xdr:spPr>
        <a:xfrm>
          <a:off x="5067300" y="3619500"/>
          <a:ext cx="581025" cy="15240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C4193-72D1-4B5A-9B66-8068B6092500}">
  <sheetPr>
    <tabColor rgb="FFFF0000"/>
  </sheetPr>
  <dimension ref="A1:J31"/>
  <sheetViews>
    <sheetView tabSelected="1" zoomScaleNormal="100" workbookViewId="0">
      <selection activeCell="G4" sqref="G4"/>
    </sheetView>
  </sheetViews>
  <sheetFormatPr defaultRowHeight="13.5" x14ac:dyDescent="0.15"/>
  <cols>
    <col min="1" max="2" width="3.875" customWidth="1"/>
    <col min="3" max="3" width="24.75" customWidth="1"/>
    <col min="4" max="5" width="23.25" customWidth="1"/>
    <col min="6" max="6" width="15.625" customWidth="1"/>
    <col min="7" max="7" width="34.375" customWidth="1"/>
    <col min="257" max="258" width="3.875" customWidth="1"/>
    <col min="259" max="259" width="24.75" customWidth="1"/>
    <col min="260" max="261" width="23.25" customWidth="1"/>
    <col min="262" max="262" width="15.625" customWidth="1"/>
    <col min="263" max="263" width="34.375" customWidth="1"/>
    <col min="513" max="514" width="3.875" customWidth="1"/>
    <col min="515" max="515" width="24.75" customWidth="1"/>
    <col min="516" max="517" width="23.25" customWidth="1"/>
    <col min="518" max="518" width="15.625" customWidth="1"/>
    <col min="519" max="519" width="34.375" customWidth="1"/>
    <col min="769" max="770" width="3.875" customWidth="1"/>
    <col min="771" max="771" width="24.75" customWidth="1"/>
    <col min="772" max="773" width="23.25" customWidth="1"/>
    <col min="774" max="774" width="15.625" customWidth="1"/>
    <col min="775" max="775" width="34.375" customWidth="1"/>
    <col min="1025" max="1026" width="3.875" customWidth="1"/>
    <col min="1027" max="1027" width="24.75" customWidth="1"/>
    <col min="1028" max="1029" width="23.25" customWidth="1"/>
    <col min="1030" max="1030" width="15.625" customWidth="1"/>
    <col min="1031" max="1031" width="34.375" customWidth="1"/>
    <col min="1281" max="1282" width="3.875" customWidth="1"/>
    <col min="1283" max="1283" width="24.75" customWidth="1"/>
    <col min="1284" max="1285" width="23.25" customWidth="1"/>
    <col min="1286" max="1286" width="15.625" customWidth="1"/>
    <col min="1287" max="1287" width="34.375" customWidth="1"/>
    <col min="1537" max="1538" width="3.875" customWidth="1"/>
    <col min="1539" max="1539" width="24.75" customWidth="1"/>
    <col min="1540" max="1541" width="23.25" customWidth="1"/>
    <col min="1542" max="1542" width="15.625" customWidth="1"/>
    <col min="1543" max="1543" width="34.375" customWidth="1"/>
    <col min="1793" max="1794" width="3.875" customWidth="1"/>
    <col min="1795" max="1795" width="24.75" customWidth="1"/>
    <col min="1796" max="1797" width="23.25" customWidth="1"/>
    <col min="1798" max="1798" width="15.625" customWidth="1"/>
    <col min="1799" max="1799" width="34.375" customWidth="1"/>
    <col min="2049" max="2050" width="3.875" customWidth="1"/>
    <col min="2051" max="2051" width="24.75" customWidth="1"/>
    <col min="2052" max="2053" width="23.25" customWidth="1"/>
    <col min="2054" max="2054" width="15.625" customWidth="1"/>
    <col min="2055" max="2055" width="34.375" customWidth="1"/>
    <col min="2305" max="2306" width="3.875" customWidth="1"/>
    <col min="2307" max="2307" width="24.75" customWidth="1"/>
    <col min="2308" max="2309" width="23.25" customWidth="1"/>
    <col min="2310" max="2310" width="15.625" customWidth="1"/>
    <col min="2311" max="2311" width="34.375" customWidth="1"/>
    <col min="2561" max="2562" width="3.875" customWidth="1"/>
    <col min="2563" max="2563" width="24.75" customWidth="1"/>
    <col min="2564" max="2565" width="23.25" customWidth="1"/>
    <col min="2566" max="2566" width="15.625" customWidth="1"/>
    <col min="2567" max="2567" width="34.375" customWidth="1"/>
    <col min="2817" max="2818" width="3.875" customWidth="1"/>
    <col min="2819" max="2819" width="24.75" customWidth="1"/>
    <col min="2820" max="2821" width="23.25" customWidth="1"/>
    <col min="2822" max="2822" width="15.625" customWidth="1"/>
    <col min="2823" max="2823" width="34.375" customWidth="1"/>
    <col min="3073" max="3074" width="3.875" customWidth="1"/>
    <col min="3075" max="3075" width="24.75" customWidth="1"/>
    <col min="3076" max="3077" width="23.25" customWidth="1"/>
    <col min="3078" max="3078" width="15.625" customWidth="1"/>
    <col min="3079" max="3079" width="34.375" customWidth="1"/>
    <col min="3329" max="3330" width="3.875" customWidth="1"/>
    <col min="3331" max="3331" width="24.75" customWidth="1"/>
    <col min="3332" max="3333" width="23.25" customWidth="1"/>
    <col min="3334" max="3334" width="15.625" customWidth="1"/>
    <col min="3335" max="3335" width="34.375" customWidth="1"/>
    <col min="3585" max="3586" width="3.875" customWidth="1"/>
    <col min="3587" max="3587" width="24.75" customWidth="1"/>
    <col min="3588" max="3589" width="23.25" customWidth="1"/>
    <col min="3590" max="3590" width="15.625" customWidth="1"/>
    <col min="3591" max="3591" width="34.375" customWidth="1"/>
    <col min="3841" max="3842" width="3.875" customWidth="1"/>
    <col min="3843" max="3843" width="24.75" customWidth="1"/>
    <col min="3844" max="3845" width="23.25" customWidth="1"/>
    <col min="3846" max="3846" width="15.625" customWidth="1"/>
    <col min="3847" max="3847" width="34.375" customWidth="1"/>
    <col min="4097" max="4098" width="3.875" customWidth="1"/>
    <col min="4099" max="4099" width="24.75" customWidth="1"/>
    <col min="4100" max="4101" width="23.25" customWidth="1"/>
    <col min="4102" max="4102" width="15.625" customWidth="1"/>
    <col min="4103" max="4103" width="34.375" customWidth="1"/>
    <col min="4353" max="4354" width="3.875" customWidth="1"/>
    <col min="4355" max="4355" width="24.75" customWidth="1"/>
    <col min="4356" max="4357" width="23.25" customWidth="1"/>
    <col min="4358" max="4358" width="15.625" customWidth="1"/>
    <col min="4359" max="4359" width="34.375" customWidth="1"/>
    <col min="4609" max="4610" width="3.875" customWidth="1"/>
    <col min="4611" max="4611" width="24.75" customWidth="1"/>
    <col min="4612" max="4613" width="23.25" customWidth="1"/>
    <col min="4614" max="4614" width="15.625" customWidth="1"/>
    <col min="4615" max="4615" width="34.375" customWidth="1"/>
    <col min="4865" max="4866" width="3.875" customWidth="1"/>
    <col min="4867" max="4867" width="24.75" customWidth="1"/>
    <col min="4868" max="4869" width="23.25" customWidth="1"/>
    <col min="4870" max="4870" width="15.625" customWidth="1"/>
    <col min="4871" max="4871" width="34.375" customWidth="1"/>
    <col min="5121" max="5122" width="3.875" customWidth="1"/>
    <col min="5123" max="5123" width="24.75" customWidth="1"/>
    <col min="5124" max="5125" width="23.25" customWidth="1"/>
    <col min="5126" max="5126" width="15.625" customWidth="1"/>
    <col min="5127" max="5127" width="34.375" customWidth="1"/>
    <col min="5377" max="5378" width="3.875" customWidth="1"/>
    <col min="5379" max="5379" width="24.75" customWidth="1"/>
    <col min="5380" max="5381" width="23.25" customWidth="1"/>
    <col min="5382" max="5382" width="15.625" customWidth="1"/>
    <col min="5383" max="5383" width="34.375" customWidth="1"/>
    <col min="5633" max="5634" width="3.875" customWidth="1"/>
    <col min="5635" max="5635" width="24.75" customWidth="1"/>
    <col min="5636" max="5637" width="23.25" customWidth="1"/>
    <col min="5638" max="5638" width="15.625" customWidth="1"/>
    <col min="5639" max="5639" width="34.375" customWidth="1"/>
    <col min="5889" max="5890" width="3.875" customWidth="1"/>
    <col min="5891" max="5891" width="24.75" customWidth="1"/>
    <col min="5892" max="5893" width="23.25" customWidth="1"/>
    <col min="5894" max="5894" width="15.625" customWidth="1"/>
    <col min="5895" max="5895" width="34.375" customWidth="1"/>
    <col min="6145" max="6146" width="3.875" customWidth="1"/>
    <col min="6147" max="6147" width="24.75" customWidth="1"/>
    <col min="6148" max="6149" width="23.25" customWidth="1"/>
    <col min="6150" max="6150" width="15.625" customWidth="1"/>
    <col min="6151" max="6151" width="34.375" customWidth="1"/>
    <col min="6401" max="6402" width="3.875" customWidth="1"/>
    <col min="6403" max="6403" width="24.75" customWidth="1"/>
    <col min="6404" max="6405" width="23.25" customWidth="1"/>
    <col min="6406" max="6406" width="15.625" customWidth="1"/>
    <col min="6407" max="6407" width="34.375" customWidth="1"/>
    <col min="6657" max="6658" width="3.875" customWidth="1"/>
    <col min="6659" max="6659" width="24.75" customWidth="1"/>
    <col min="6660" max="6661" width="23.25" customWidth="1"/>
    <col min="6662" max="6662" width="15.625" customWidth="1"/>
    <col min="6663" max="6663" width="34.375" customWidth="1"/>
    <col min="6913" max="6914" width="3.875" customWidth="1"/>
    <col min="6915" max="6915" width="24.75" customWidth="1"/>
    <col min="6916" max="6917" width="23.25" customWidth="1"/>
    <col min="6918" max="6918" width="15.625" customWidth="1"/>
    <col min="6919" max="6919" width="34.375" customWidth="1"/>
    <col min="7169" max="7170" width="3.875" customWidth="1"/>
    <col min="7171" max="7171" width="24.75" customWidth="1"/>
    <col min="7172" max="7173" width="23.25" customWidth="1"/>
    <col min="7174" max="7174" width="15.625" customWidth="1"/>
    <col min="7175" max="7175" width="34.375" customWidth="1"/>
    <col min="7425" max="7426" width="3.875" customWidth="1"/>
    <col min="7427" max="7427" width="24.75" customWidth="1"/>
    <col min="7428" max="7429" width="23.25" customWidth="1"/>
    <col min="7430" max="7430" width="15.625" customWidth="1"/>
    <col min="7431" max="7431" width="34.375" customWidth="1"/>
    <col min="7681" max="7682" width="3.875" customWidth="1"/>
    <col min="7683" max="7683" width="24.75" customWidth="1"/>
    <col min="7684" max="7685" width="23.25" customWidth="1"/>
    <col min="7686" max="7686" width="15.625" customWidth="1"/>
    <col min="7687" max="7687" width="34.375" customWidth="1"/>
    <col min="7937" max="7938" width="3.875" customWidth="1"/>
    <col min="7939" max="7939" width="24.75" customWidth="1"/>
    <col min="7940" max="7941" width="23.25" customWidth="1"/>
    <col min="7942" max="7942" width="15.625" customWidth="1"/>
    <col min="7943" max="7943" width="34.375" customWidth="1"/>
    <col min="8193" max="8194" width="3.875" customWidth="1"/>
    <col min="8195" max="8195" width="24.75" customWidth="1"/>
    <col min="8196" max="8197" width="23.25" customWidth="1"/>
    <col min="8198" max="8198" width="15.625" customWidth="1"/>
    <col min="8199" max="8199" width="34.375" customWidth="1"/>
    <col min="8449" max="8450" width="3.875" customWidth="1"/>
    <col min="8451" max="8451" width="24.75" customWidth="1"/>
    <col min="8452" max="8453" width="23.25" customWidth="1"/>
    <col min="8454" max="8454" width="15.625" customWidth="1"/>
    <col min="8455" max="8455" width="34.375" customWidth="1"/>
    <col min="8705" max="8706" width="3.875" customWidth="1"/>
    <col min="8707" max="8707" width="24.75" customWidth="1"/>
    <col min="8708" max="8709" width="23.25" customWidth="1"/>
    <col min="8710" max="8710" width="15.625" customWidth="1"/>
    <col min="8711" max="8711" width="34.375" customWidth="1"/>
    <col min="8961" max="8962" width="3.875" customWidth="1"/>
    <col min="8963" max="8963" width="24.75" customWidth="1"/>
    <col min="8964" max="8965" width="23.25" customWidth="1"/>
    <col min="8966" max="8966" width="15.625" customWidth="1"/>
    <col min="8967" max="8967" width="34.375" customWidth="1"/>
    <col min="9217" max="9218" width="3.875" customWidth="1"/>
    <col min="9219" max="9219" width="24.75" customWidth="1"/>
    <col min="9220" max="9221" width="23.25" customWidth="1"/>
    <col min="9222" max="9222" width="15.625" customWidth="1"/>
    <col min="9223" max="9223" width="34.375" customWidth="1"/>
    <col min="9473" max="9474" width="3.875" customWidth="1"/>
    <col min="9475" max="9475" width="24.75" customWidth="1"/>
    <col min="9476" max="9477" width="23.25" customWidth="1"/>
    <col min="9478" max="9478" width="15.625" customWidth="1"/>
    <col min="9479" max="9479" width="34.375" customWidth="1"/>
    <col min="9729" max="9730" width="3.875" customWidth="1"/>
    <col min="9731" max="9731" width="24.75" customWidth="1"/>
    <col min="9732" max="9733" width="23.25" customWidth="1"/>
    <col min="9734" max="9734" width="15.625" customWidth="1"/>
    <col min="9735" max="9735" width="34.375" customWidth="1"/>
    <col min="9985" max="9986" width="3.875" customWidth="1"/>
    <col min="9987" max="9987" width="24.75" customWidth="1"/>
    <col min="9988" max="9989" width="23.25" customWidth="1"/>
    <col min="9990" max="9990" width="15.625" customWidth="1"/>
    <col min="9991" max="9991" width="34.375" customWidth="1"/>
    <col min="10241" max="10242" width="3.875" customWidth="1"/>
    <col min="10243" max="10243" width="24.75" customWidth="1"/>
    <col min="10244" max="10245" width="23.25" customWidth="1"/>
    <col min="10246" max="10246" width="15.625" customWidth="1"/>
    <col min="10247" max="10247" width="34.375" customWidth="1"/>
    <col min="10497" max="10498" width="3.875" customWidth="1"/>
    <col min="10499" max="10499" width="24.75" customWidth="1"/>
    <col min="10500" max="10501" width="23.25" customWidth="1"/>
    <col min="10502" max="10502" width="15.625" customWidth="1"/>
    <col min="10503" max="10503" width="34.375" customWidth="1"/>
    <col min="10753" max="10754" width="3.875" customWidth="1"/>
    <col min="10755" max="10755" width="24.75" customWidth="1"/>
    <col min="10756" max="10757" width="23.25" customWidth="1"/>
    <col min="10758" max="10758" width="15.625" customWidth="1"/>
    <col min="10759" max="10759" width="34.375" customWidth="1"/>
    <col min="11009" max="11010" width="3.875" customWidth="1"/>
    <col min="11011" max="11011" width="24.75" customWidth="1"/>
    <col min="11012" max="11013" width="23.25" customWidth="1"/>
    <col min="11014" max="11014" width="15.625" customWidth="1"/>
    <col min="11015" max="11015" width="34.375" customWidth="1"/>
    <col min="11265" max="11266" width="3.875" customWidth="1"/>
    <col min="11267" max="11267" width="24.75" customWidth="1"/>
    <col min="11268" max="11269" width="23.25" customWidth="1"/>
    <col min="11270" max="11270" width="15.625" customWidth="1"/>
    <col min="11271" max="11271" width="34.375" customWidth="1"/>
    <col min="11521" max="11522" width="3.875" customWidth="1"/>
    <col min="11523" max="11523" width="24.75" customWidth="1"/>
    <col min="11524" max="11525" width="23.25" customWidth="1"/>
    <col min="11526" max="11526" width="15.625" customWidth="1"/>
    <col min="11527" max="11527" width="34.375" customWidth="1"/>
    <col min="11777" max="11778" width="3.875" customWidth="1"/>
    <col min="11779" max="11779" width="24.75" customWidth="1"/>
    <col min="11780" max="11781" width="23.25" customWidth="1"/>
    <col min="11782" max="11782" width="15.625" customWidth="1"/>
    <col min="11783" max="11783" width="34.375" customWidth="1"/>
    <col min="12033" max="12034" width="3.875" customWidth="1"/>
    <col min="12035" max="12035" width="24.75" customWidth="1"/>
    <col min="12036" max="12037" width="23.25" customWidth="1"/>
    <col min="12038" max="12038" width="15.625" customWidth="1"/>
    <col min="12039" max="12039" width="34.375" customWidth="1"/>
    <col min="12289" max="12290" width="3.875" customWidth="1"/>
    <col min="12291" max="12291" width="24.75" customWidth="1"/>
    <col min="12292" max="12293" width="23.25" customWidth="1"/>
    <col min="12294" max="12294" width="15.625" customWidth="1"/>
    <col min="12295" max="12295" width="34.375" customWidth="1"/>
    <col min="12545" max="12546" width="3.875" customWidth="1"/>
    <col min="12547" max="12547" width="24.75" customWidth="1"/>
    <col min="12548" max="12549" width="23.25" customWidth="1"/>
    <col min="12550" max="12550" width="15.625" customWidth="1"/>
    <col min="12551" max="12551" width="34.375" customWidth="1"/>
    <col min="12801" max="12802" width="3.875" customWidth="1"/>
    <col min="12803" max="12803" width="24.75" customWidth="1"/>
    <col min="12804" max="12805" width="23.25" customWidth="1"/>
    <col min="12806" max="12806" width="15.625" customWidth="1"/>
    <col min="12807" max="12807" width="34.375" customWidth="1"/>
    <col min="13057" max="13058" width="3.875" customWidth="1"/>
    <col min="13059" max="13059" width="24.75" customWidth="1"/>
    <col min="13060" max="13061" width="23.25" customWidth="1"/>
    <col min="13062" max="13062" width="15.625" customWidth="1"/>
    <col min="13063" max="13063" width="34.375" customWidth="1"/>
    <col min="13313" max="13314" width="3.875" customWidth="1"/>
    <col min="13315" max="13315" width="24.75" customWidth="1"/>
    <col min="13316" max="13317" width="23.25" customWidth="1"/>
    <col min="13318" max="13318" width="15.625" customWidth="1"/>
    <col min="13319" max="13319" width="34.375" customWidth="1"/>
    <col min="13569" max="13570" width="3.875" customWidth="1"/>
    <col min="13571" max="13571" width="24.75" customWidth="1"/>
    <col min="13572" max="13573" width="23.25" customWidth="1"/>
    <col min="13574" max="13574" width="15.625" customWidth="1"/>
    <col min="13575" max="13575" width="34.375" customWidth="1"/>
    <col min="13825" max="13826" width="3.875" customWidth="1"/>
    <col min="13827" max="13827" width="24.75" customWidth="1"/>
    <col min="13828" max="13829" width="23.25" customWidth="1"/>
    <col min="13830" max="13830" width="15.625" customWidth="1"/>
    <col min="13831" max="13831" width="34.375" customWidth="1"/>
    <col min="14081" max="14082" width="3.875" customWidth="1"/>
    <col min="14083" max="14083" width="24.75" customWidth="1"/>
    <col min="14084" max="14085" width="23.25" customWidth="1"/>
    <col min="14086" max="14086" width="15.625" customWidth="1"/>
    <col min="14087" max="14087" width="34.375" customWidth="1"/>
    <col min="14337" max="14338" width="3.875" customWidth="1"/>
    <col min="14339" max="14339" width="24.75" customWidth="1"/>
    <col min="14340" max="14341" width="23.25" customWidth="1"/>
    <col min="14342" max="14342" width="15.625" customWidth="1"/>
    <col min="14343" max="14343" width="34.375" customWidth="1"/>
    <col min="14593" max="14594" width="3.875" customWidth="1"/>
    <col min="14595" max="14595" width="24.75" customWidth="1"/>
    <col min="14596" max="14597" width="23.25" customWidth="1"/>
    <col min="14598" max="14598" width="15.625" customWidth="1"/>
    <col min="14599" max="14599" width="34.375" customWidth="1"/>
    <col min="14849" max="14850" width="3.875" customWidth="1"/>
    <col min="14851" max="14851" width="24.75" customWidth="1"/>
    <col min="14852" max="14853" width="23.25" customWidth="1"/>
    <col min="14854" max="14854" width="15.625" customWidth="1"/>
    <col min="14855" max="14855" width="34.375" customWidth="1"/>
    <col min="15105" max="15106" width="3.875" customWidth="1"/>
    <col min="15107" max="15107" width="24.75" customWidth="1"/>
    <col min="15108" max="15109" width="23.25" customWidth="1"/>
    <col min="15110" max="15110" width="15.625" customWidth="1"/>
    <col min="15111" max="15111" width="34.375" customWidth="1"/>
    <col min="15361" max="15362" width="3.875" customWidth="1"/>
    <col min="15363" max="15363" width="24.75" customWidth="1"/>
    <col min="15364" max="15365" width="23.25" customWidth="1"/>
    <col min="15366" max="15366" width="15.625" customWidth="1"/>
    <col min="15367" max="15367" width="34.375" customWidth="1"/>
    <col min="15617" max="15618" width="3.875" customWidth="1"/>
    <col min="15619" max="15619" width="24.75" customWidth="1"/>
    <col min="15620" max="15621" width="23.25" customWidth="1"/>
    <col min="15622" max="15622" width="15.625" customWidth="1"/>
    <col min="15623" max="15623" width="34.375" customWidth="1"/>
    <col min="15873" max="15874" width="3.875" customWidth="1"/>
    <col min="15875" max="15875" width="24.75" customWidth="1"/>
    <col min="15876" max="15877" width="23.25" customWidth="1"/>
    <col min="15878" max="15878" width="15.625" customWidth="1"/>
    <col min="15879" max="15879" width="34.375" customWidth="1"/>
    <col min="16129" max="16130" width="3.875" customWidth="1"/>
    <col min="16131" max="16131" width="24.75" customWidth="1"/>
    <col min="16132" max="16133" width="23.25" customWidth="1"/>
    <col min="16134" max="16134" width="15.625" customWidth="1"/>
    <col min="16135" max="16135" width="34.375" customWidth="1"/>
  </cols>
  <sheetData>
    <row r="1" spans="1:10" x14ac:dyDescent="0.15">
      <c r="A1" s="107" t="s">
        <v>13</v>
      </c>
      <c r="B1" s="107"/>
      <c r="C1" s="107"/>
      <c r="D1" s="107"/>
      <c r="E1" s="107"/>
      <c r="F1" s="107"/>
      <c r="G1" s="107"/>
    </row>
    <row r="2" spans="1:10" ht="33" customHeight="1" x14ac:dyDescent="0.15">
      <c r="A2" s="108" t="s">
        <v>60</v>
      </c>
      <c r="B2" s="108"/>
      <c r="C2" s="108"/>
      <c r="D2" s="108"/>
      <c r="E2" s="108"/>
      <c r="F2" s="108"/>
      <c r="G2" s="108"/>
      <c r="H2" s="1"/>
      <c r="I2" s="1"/>
      <c r="J2" s="1"/>
    </row>
    <row r="3" spans="1:10" ht="33" customHeight="1" x14ac:dyDescent="0.15">
      <c r="A3" s="109"/>
      <c r="B3" s="109"/>
      <c r="C3" s="107"/>
      <c r="D3" s="109"/>
      <c r="E3" s="109"/>
      <c r="F3" s="109"/>
      <c r="G3" s="110"/>
      <c r="H3" s="1"/>
      <c r="I3" s="1"/>
      <c r="J3" s="1"/>
    </row>
    <row r="4" spans="1:10" ht="33" customHeight="1" x14ac:dyDescent="0.15">
      <c r="A4" s="109"/>
      <c r="B4" s="109"/>
      <c r="C4" s="107"/>
      <c r="D4" s="109"/>
      <c r="E4" s="109"/>
      <c r="F4" s="109"/>
      <c r="G4" s="111" t="s">
        <v>61</v>
      </c>
      <c r="H4" s="1"/>
      <c r="I4" s="1"/>
      <c r="J4" s="1"/>
    </row>
    <row r="5" spans="1:10" ht="33" customHeight="1" thickBot="1" x14ac:dyDescent="0.2">
      <c r="A5" s="112" t="s">
        <v>8</v>
      </c>
      <c r="B5" s="109"/>
      <c r="C5" s="107"/>
      <c r="D5" s="109"/>
      <c r="E5" s="109"/>
      <c r="F5" s="109"/>
      <c r="G5" s="113" t="s">
        <v>9</v>
      </c>
      <c r="H5" s="1"/>
      <c r="I5" s="1"/>
      <c r="J5" s="1"/>
    </row>
    <row r="6" spans="1:10" ht="47.25" customHeight="1" thickTop="1" thickBot="1" x14ac:dyDescent="0.2">
      <c r="A6" s="114" t="s">
        <v>3</v>
      </c>
      <c r="B6" s="115"/>
      <c r="C6" s="116"/>
      <c r="D6" s="117" t="s">
        <v>62</v>
      </c>
      <c r="E6" s="117" t="s">
        <v>63</v>
      </c>
      <c r="F6" s="118" t="s">
        <v>10</v>
      </c>
      <c r="G6" s="119" t="s">
        <v>64</v>
      </c>
      <c r="H6" s="1"/>
      <c r="I6" s="1"/>
      <c r="J6" s="1"/>
    </row>
    <row r="7" spans="1:10" ht="33" customHeight="1" thickTop="1" thickBot="1" x14ac:dyDescent="0.2">
      <c r="A7" s="120" t="s">
        <v>0</v>
      </c>
      <c r="B7" s="121"/>
      <c r="C7" s="122"/>
      <c r="D7" s="123"/>
      <c r="E7" s="123"/>
      <c r="F7" s="124"/>
      <c r="G7" s="125"/>
      <c r="H7" s="1"/>
      <c r="I7" s="1"/>
      <c r="J7" s="1"/>
    </row>
    <row r="8" spans="1:10" ht="33" customHeight="1" x14ac:dyDescent="0.15">
      <c r="A8" s="126" t="s">
        <v>1</v>
      </c>
      <c r="B8" s="127"/>
      <c r="C8" s="128"/>
      <c r="D8" s="129"/>
      <c r="E8" s="129"/>
      <c r="F8" s="130"/>
      <c r="G8" s="131"/>
      <c r="H8" s="1"/>
      <c r="I8" s="1"/>
      <c r="J8" s="1"/>
    </row>
    <row r="9" spans="1:10" ht="33" customHeight="1" x14ac:dyDescent="0.15">
      <c r="A9" s="132" t="s">
        <v>2</v>
      </c>
      <c r="B9" s="133" t="s">
        <v>15</v>
      </c>
      <c r="C9" s="134"/>
      <c r="D9" s="135"/>
      <c r="E9" s="135"/>
      <c r="F9" s="136"/>
      <c r="G9" s="137" t="s">
        <v>29</v>
      </c>
      <c r="H9" s="1"/>
      <c r="I9" s="1"/>
      <c r="J9" s="1"/>
    </row>
    <row r="10" spans="1:10" ht="33" customHeight="1" thickBot="1" x14ac:dyDescent="0.2">
      <c r="A10" s="138"/>
      <c r="B10" s="139"/>
      <c r="C10" s="140"/>
      <c r="D10" s="135"/>
      <c r="E10" s="135"/>
      <c r="F10" s="141"/>
      <c r="G10" s="137"/>
      <c r="H10" s="1"/>
      <c r="I10" s="1"/>
      <c r="J10" s="1"/>
    </row>
    <row r="11" spans="1:10" ht="33" customHeight="1" thickBot="1" x14ac:dyDescent="0.2">
      <c r="A11" s="142"/>
      <c r="B11" s="143"/>
      <c r="C11" s="144"/>
      <c r="D11" s="145"/>
      <c r="E11" s="145"/>
      <c r="F11" s="145"/>
      <c r="G11" s="146"/>
      <c r="H11" s="1"/>
      <c r="I11" s="1"/>
      <c r="J11" s="1"/>
    </row>
    <row r="12" spans="1:10" ht="33" customHeight="1" thickBot="1" x14ac:dyDescent="0.2">
      <c r="A12" s="142"/>
      <c r="B12" s="143"/>
      <c r="C12" s="144"/>
      <c r="D12" s="145"/>
      <c r="E12" s="145"/>
      <c r="F12" s="141"/>
      <c r="G12" s="146"/>
      <c r="H12" s="1"/>
      <c r="I12" s="1"/>
      <c r="J12" s="1"/>
    </row>
    <row r="13" spans="1:10" ht="33" customHeight="1" thickBot="1" x14ac:dyDescent="0.2">
      <c r="A13" s="147"/>
      <c r="B13" s="148"/>
      <c r="C13" s="149"/>
      <c r="D13" s="145"/>
      <c r="E13" s="145"/>
      <c r="F13" s="145"/>
      <c r="G13" s="146"/>
      <c r="H13" s="1"/>
      <c r="I13" s="1"/>
      <c r="J13" s="1"/>
    </row>
    <row r="14" spans="1:10" ht="33" customHeight="1" thickBot="1" x14ac:dyDescent="0.2">
      <c r="A14" s="142"/>
      <c r="B14" s="143"/>
      <c r="C14" s="144"/>
      <c r="D14" s="145"/>
      <c r="E14" s="145"/>
      <c r="F14" s="145"/>
      <c r="G14" s="146"/>
      <c r="H14" s="1"/>
      <c r="I14" s="1"/>
      <c r="J14" s="1"/>
    </row>
    <row r="15" spans="1:10" ht="33" customHeight="1" thickBot="1" x14ac:dyDescent="0.2">
      <c r="A15" s="142"/>
      <c r="B15" s="143"/>
      <c r="C15" s="144"/>
      <c r="D15" s="145"/>
      <c r="E15" s="145"/>
      <c r="F15" s="141"/>
      <c r="G15" s="146"/>
      <c r="H15" s="1"/>
      <c r="I15" s="1"/>
      <c r="J15" s="1"/>
    </row>
    <row r="16" spans="1:10" ht="33" customHeight="1" thickBot="1" x14ac:dyDescent="0.2">
      <c r="A16" s="147"/>
      <c r="B16" s="148"/>
      <c r="C16" s="149"/>
      <c r="D16" s="145"/>
      <c r="E16" s="145"/>
      <c r="F16" s="145"/>
      <c r="G16" s="146"/>
      <c r="H16" s="2"/>
      <c r="I16" s="2"/>
      <c r="J16" s="1"/>
    </row>
    <row r="17" spans="1:10" ht="33" customHeight="1" thickBot="1" x14ac:dyDescent="0.2">
      <c r="A17" s="142"/>
      <c r="B17" s="143"/>
      <c r="C17" s="144"/>
      <c r="D17" s="145"/>
      <c r="E17" s="145"/>
      <c r="F17" s="145"/>
      <c r="G17" s="146"/>
      <c r="H17" s="2"/>
      <c r="I17" s="2"/>
      <c r="J17" s="1"/>
    </row>
    <row r="18" spans="1:10" ht="33" customHeight="1" thickBot="1" x14ac:dyDescent="0.2">
      <c r="A18" s="142"/>
      <c r="B18" s="143"/>
      <c r="C18" s="144"/>
      <c r="D18" s="145"/>
      <c r="E18" s="145"/>
      <c r="F18" s="141"/>
      <c r="G18" s="146"/>
      <c r="H18" s="1"/>
      <c r="I18" s="1"/>
      <c r="J18" s="1"/>
    </row>
    <row r="19" spans="1:10" ht="33" customHeight="1" thickBot="1" x14ac:dyDescent="0.2">
      <c r="A19" s="147"/>
      <c r="B19" s="148"/>
      <c r="C19" s="149"/>
      <c r="D19" s="145"/>
      <c r="E19" s="145"/>
      <c r="F19" s="145"/>
      <c r="G19" s="146"/>
      <c r="H19" s="1"/>
      <c r="I19" s="1"/>
      <c r="J19" s="1"/>
    </row>
    <row r="20" spans="1:10" ht="33" customHeight="1" thickBot="1" x14ac:dyDescent="0.2">
      <c r="A20" s="142" t="s">
        <v>65</v>
      </c>
      <c r="B20" s="143"/>
      <c r="C20" s="144"/>
      <c r="D20" s="145"/>
      <c r="E20" s="145"/>
      <c r="F20" s="150"/>
      <c r="G20" s="151"/>
      <c r="H20" s="1"/>
      <c r="I20" s="1"/>
      <c r="J20" s="1"/>
    </row>
    <row r="21" spans="1:10" ht="42" customHeight="1" thickBot="1" x14ac:dyDescent="0.2">
      <c r="A21" s="152" t="s">
        <v>4</v>
      </c>
      <c r="B21" s="153"/>
      <c r="C21" s="154"/>
      <c r="D21" s="155"/>
      <c r="E21" s="155"/>
      <c r="F21" s="156"/>
      <c r="G21" s="157"/>
      <c r="H21" s="1"/>
      <c r="I21" s="1"/>
      <c r="J21" s="1"/>
    </row>
    <row r="22" spans="1:10" ht="14.25" thickTop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</row>
  </sheetData>
  <mergeCells count="16">
    <mergeCell ref="A18:C18"/>
    <mergeCell ref="A19:C19"/>
    <mergeCell ref="A20:C20"/>
    <mergeCell ref="A21:C21"/>
    <mergeCell ref="A12:C12"/>
    <mergeCell ref="A13:C13"/>
    <mergeCell ref="A14:C14"/>
    <mergeCell ref="A15:C15"/>
    <mergeCell ref="A16:C16"/>
    <mergeCell ref="A17:C17"/>
    <mergeCell ref="A2:G2"/>
    <mergeCell ref="A6:C6"/>
    <mergeCell ref="A7:C7"/>
    <mergeCell ref="A8:C8"/>
    <mergeCell ref="B10:C10"/>
    <mergeCell ref="A11:C11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scale="7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5893D-BEFB-45DE-A46B-0EB876CC2EB4}">
  <sheetPr>
    <tabColor rgb="FFFF0000"/>
  </sheetPr>
  <dimension ref="A1:L35"/>
  <sheetViews>
    <sheetView topLeftCell="A22" zoomScaleNormal="100" workbookViewId="0">
      <selection activeCell="A3" sqref="A3:C4"/>
    </sheetView>
  </sheetViews>
  <sheetFormatPr defaultRowHeight="13.5" x14ac:dyDescent="0.15"/>
  <cols>
    <col min="1" max="2" width="3.875" customWidth="1"/>
    <col min="3" max="3" width="24.75" customWidth="1"/>
    <col min="4" max="7" width="13.5" customWidth="1"/>
    <col min="8" max="8" width="10.875" customWidth="1"/>
    <col min="9" max="9" width="33.625" customWidth="1"/>
    <col min="257" max="258" width="3.875" customWidth="1"/>
    <col min="259" max="259" width="24.75" customWidth="1"/>
    <col min="260" max="263" width="13.5" customWidth="1"/>
    <col min="264" max="264" width="10.875" customWidth="1"/>
    <col min="265" max="265" width="33.625" customWidth="1"/>
    <col min="513" max="514" width="3.875" customWidth="1"/>
    <col min="515" max="515" width="24.75" customWidth="1"/>
    <col min="516" max="519" width="13.5" customWidth="1"/>
    <col min="520" max="520" width="10.875" customWidth="1"/>
    <col min="521" max="521" width="33.625" customWidth="1"/>
    <col min="769" max="770" width="3.875" customWidth="1"/>
    <col min="771" max="771" width="24.75" customWidth="1"/>
    <col min="772" max="775" width="13.5" customWidth="1"/>
    <col min="776" max="776" width="10.875" customWidth="1"/>
    <col min="777" max="777" width="33.625" customWidth="1"/>
    <col min="1025" max="1026" width="3.875" customWidth="1"/>
    <col min="1027" max="1027" width="24.75" customWidth="1"/>
    <col min="1028" max="1031" width="13.5" customWidth="1"/>
    <col min="1032" max="1032" width="10.875" customWidth="1"/>
    <col min="1033" max="1033" width="33.625" customWidth="1"/>
    <col min="1281" max="1282" width="3.875" customWidth="1"/>
    <col min="1283" max="1283" width="24.75" customWidth="1"/>
    <col min="1284" max="1287" width="13.5" customWidth="1"/>
    <col min="1288" max="1288" width="10.875" customWidth="1"/>
    <col min="1289" max="1289" width="33.625" customWidth="1"/>
    <col min="1537" max="1538" width="3.875" customWidth="1"/>
    <col min="1539" max="1539" width="24.75" customWidth="1"/>
    <col min="1540" max="1543" width="13.5" customWidth="1"/>
    <col min="1544" max="1544" width="10.875" customWidth="1"/>
    <col min="1545" max="1545" width="33.625" customWidth="1"/>
    <col min="1793" max="1794" width="3.875" customWidth="1"/>
    <col min="1795" max="1795" width="24.75" customWidth="1"/>
    <col min="1796" max="1799" width="13.5" customWidth="1"/>
    <col min="1800" max="1800" width="10.875" customWidth="1"/>
    <col min="1801" max="1801" width="33.625" customWidth="1"/>
    <col min="2049" max="2050" width="3.875" customWidth="1"/>
    <col min="2051" max="2051" width="24.75" customWidth="1"/>
    <col min="2052" max="2055" width="13.5" customWidth="1"/>
    <col min="2056" max="2056" width="10.875" customWidth="1"/>
    <col min="2057" max="2057" width="33.625" customWidth="1"/>
    <col min="2305" max="2306" width="3.875" customWidth="1"/>
    <col min="2307" max="2307" width="24.75" customWidth="1"/>
    <col min="2308" max="2311" width="13.5" customWidth="1"/>
    <col min="2312" max="2312" width="10.875" customWidth="1"/>
    <col min="2313" max="2313" width="33.625" customWidth="1"/>
    <col min="2561" max="2562" width="3.875" customWidth="1"/>
    <col min="2563" max="2563" width="24.75" customWidth="1"/>
    <col min="2564" max="2567" width="13.5" customWidth="1"/>
    <col min="2568" max="2568" width="10.875" customWidth="1"/>
    <col min="2569" max="2569" width="33.625" customWidth="1"/>
    <col min="2817" max="2818" width="3.875" customWidth="1"/>
    <col min="2819" max="2819" width="24.75" customWidth="1"/>
    <col min="2820" max="2823" width="13.5" customWidth="1"/>
    <col min="2824" max="2824" width="10.875" customWidth="1"/>
    <col min="2825" max="2825" width="33.625" customWidth="1"/>
    <col min="3073" max="3074" width="3.875" customWidth="1"/>
    <col min="3075" max="3075" width="24.75" customWidth="1"/>
    <col min="3076" max="3079" width="13.5" customWidth="1"/>
    <col min="3080" max="3080" width="10.875" customWidth="1"/>
    <col min="3081" max="3081" width="33.625" customWidth="1"/>
    <col min="3329" max="3330" width="3.875" customWidth="1"/>
    <col min="3331" max="3331" width="24.75" customWidth="1"/>
    <col min="3332" max="3335" width="13.5" customWidth="1"/>
    <col min="3336" max="3336" width="10.875" customWidth="1"/>
    <col min="3337" max="3337" width="33.625" customWidth="1"/>
    <col min="3585" max="3586" width="3.875" customWidth="1"/>
    <col min="3587" max="3587" width="24.75" customWidth="1"/>
    <col min="3588" max="3591" width="13.5" customWidth="1"/>
    <col min="3592" max="3592" width="10.875" customWidth="1"/>
    <col min="3593" max="3593" width="33.625" customWidth="1"/>
    <col min="3841" max="3842" width="3.875" customWidth="1"/>
    <col min="3843" max="3843" width="24.75" customWidth="1"/>
    <col min="3844" max="3847" width="13.5" customWidth="1"/>
    <col min="3848" max="3848" width="10.875" customWidth="1"/>
    <col min="3849" max="3849" width="33.625" customWidth="1"/>
    <col min="4097" max="4098" width="3.875" customWidth="1"/>
    <col min="4099" max="4099" width="24.75" customWidth="1"/>
    <col min="4100" max="4103" width="13.5" customWidth="1"/>
    <col min="4104" max="4104" width="10.875" customWidth="1"/>
    <col min="4105" max="4105" width="33.625" customWidth="1"/>
    <col min="4353" max="4354" width="3.875" customWidth="1"/>
    <col min="4355" max="4355" width="24.75" customWidth="1"/>
    <col min="4356" max="4359" width="13.5" customWidth="1"/>
    <col min="4360" max="4360" width="10.875" customWidth="1"/>
    <col min="4361" max="4361" width="33.625" customWidth="1"/>
    <col min="4609" max="4610" width="3.875" customWidth="1"/>
    <col min="4611" max="4611" width="24.75" customWidth="1"/>
    <col min="4612" max="4615" width="13.5" customWidth="1"/>
    <col min="4616" max="4616" width="10.875" customWidth="1"/>
    <col min="4617" max="4617" width="33.625" customWidth="1"/>
    <col min="4865" max="4866" width="3.875" customWidth="1"/>
    <col min="4867" max="4867" width="24.75" customWidth="1"/>
    <col min="4868" max="4871" width="13.5" customWidth="1"/>
    <col min="4872" max="4872" width="10.875" customWidth="1"/>
    <col min="4873" max="4873" width="33.625" customWidth="1"/>
    <col min="5121" max="5122" width="3.875" customWidth="1"/>
    <col min="5123" max="5123" width="24.75" customWidth="1"/>
    <col min="5124" max="5127" width="13.5" customWidth="1"/>
    <col min="5128" max="5128" width="10.875" customWidth="1"/>
    <col min="5129" max="5129" width="33.625" customWidth="1"/>
    <col min="5377" max="5378" width="3.875" customWidth="1"/>
    <col min="5379" max="5379" width="24.75" customWidth="1"/>
    <col min="5380" max="5383" width="13.5" customWidth="1"/>
    <col min="5384" max="5384" width="10.875" customWidth="1"/>
    <col min="5385" max="5385" width="33.625" customWidth="1"/>
    <col min="5633" max="5634" width="3.875" customWidth="1"/>
    <col min="5635" max="5635" width="24.75" customWidth="1"/>
    <col min="5636" max="5639" width="13.5" customWidth="1"/>
    <col min="5640" max="5640" width="10.875" customWidth="1"/>
    <col min="5641" max="5641" width="33.625" customWidth="1"/>
    <col min="5889" max="5890" width="3.875" customWidth="1"/>
    <col min="5891" max="5891" width="24.75" customWidth="1"/>
    <col min="5892" max="5895" width="13.5" customWidth="1"/>
    <col min="5896" max="5896" width="10.875" customWidth="1"/>
    <col min="5897" max="5897" width="33.625" customWidth="1"/>
    <col min="6145" max="6146" width="3.875" customWidth="1"/>
    <col min="6147" max="6147" width="24.75" customWidth="1"/>
    <col min="6148" max="6151" width="13.5" customWidth="1"/>
    <col min="6152" max="6152" width="10.875" customWidth="1"/>
    <col min="6153" max="6153" width="33.625" customWidth="1"/>
    <col min="6401" max="6402" width="3.875" customWidth="1"/>
    <col min="6403" max="6403" width="24.75" customWidth="1"/>
    <col min="6404" max="6407" width="13.5" customWidth="1"/>
    <col min="6408" max="6408" width="10.875" customWidth="1"/>
    <col min="6409" max="6409" width="33.625" customWidth="1"/>
    <col min="6657" max="6658" width="3.875" customWidth="1"/>
    <col min="6659" max="6659" width="24.75" customWidth="1"/>
    <col min="6660" max="6663" width="13.5" customWidth="1"/>
    <col min="6664" max="6664" width="10.875" customWidth="1"/>
    <col min="6665" max="6665" width="33.625" customWidth="1"/>
    <col min="6913" max="6914" width="3.875" customWidth="1"/>
    <col min="6915" max="6915" width="24.75" customWidth="1"/>
    <col min="6916" max="6919" width="13.5" customWidth="1"/>
    <col min="6920" max="6920" width="10.875" customWidth="1"/>
    <col min="6921" max="6921" width="33.625" customWidth="1"/>
    <col min="7169" max="7170" width="3.875" customWidth="1"/>
    <col min="7171" max="7171" width="24.75" customWidth="1"/>
    <col min="7172" max="7175" width="13.5" customWidth="1"/>
    <col min="7176" max="7176" width="10.875" customWidth="1"/>
    <col min="7177" max="7177" width="33.625" customWidth="1"/>
    <col min="7425" max="7426" width="3.875" customWidth="1"/>
    <col min="7427" max="7427" width="24.75" customWidth="1"/>
    <col min="7428" max="7431" width="13.5" customWidth="1"/>
    <col min="7432" max="7432" width="10.875" customWidth="1"/>
    <col min="7433" max="7433" width="33.625" customWidth="1"/>
    <col min="7681" max="7682" width="3.875" customWidth="1"/>
    <col min="7683" max="7683" width="24.75" customWidth="1"/>
    <col min="7684" max="7687" width="13.5" customWidth="1"/>
    <col min="7688" max="7688" width="10.875" customWidth="1"/>
    <col min="7689" max="7689" width="33.625" customWidth="1"/>
    <col min="7937" max="7938" width="3.875" customWidth="1"/>
    <col min="7939" max="7939" width="24.75" customWidth="1"/>
    <col min="7940" max="7943" width="13.5" customWidth="1"/>
    <col min="7944" max="7944" width="10.875" customWidth="1"/>
    <col min="7945" max="7945" width="33.625" customWidth="1"/>
    <col min="8193" max="8194" width="3.875" customWidth="1"/>
    <col min="8195" max="8195" width="24.75" customWidth="1"/>
    <col min="8196" max="8199" width="13.5" customWidth="1"/>
    <col min="8200" max="8200" width="10.875" customWidth="1"/>
    <col min="8201" max="8201" width="33.625" customWidth="1"/>
    <col min="8449" max="8450" width="3.875" customWidth="1"/>
    <col min="8451" max="8451" width="24.75" customWidth="1"/>
    <col min="8452" max="8455" width="13.5" customWidth="1"/>
    <col min="8456" max="8456" width="10.875" customWidth="1"/>
    <col min="8457" max="8457" width="33.625" customWidth="1"/>
    <col min="8705" max="8706" width="3.875" customWidth="1"/>
    <col min="8707" max="8707" width="24.75" customWidth="1"/>
    <col min="8708" max="8711" width="13.5" customWidth="1"/>
    <col min="8712" max="8712" width="10.875" customWidth="1"/>
    <col min="8713" max="8713" width="33.625" customWidth="1"/>
    <col min="8961" max="8962" width="3.875" customWidth="1"/>
    <col min="8963" max="8963" width="24.75" customWidth="1"/>
    <col min="8964" max="8967" width="13.5" customWidth="1"/>
    <col min="8968" max="8968" width="10.875" customWidth="1"/>
    <col min="8969" max="8969" width="33.625" customWidth="1"/>
    <col min="9217" max="9218" width="3.875" customWidth="1"/>
    <col min="9219" max="9219" width="24.75" customWidth="1"/>
    <col min="9220" max="9223" width="13.5" customWidth="1"/>
    <col min="9224" max="9224" width="10.875" customWidth="1"/>
    <col min="9225" max="9225" width="33.625" customWidth="1"/>
    <col min="9473" max="9474" width="3.875" customWidth="1"/>
    <col min="9475" max="9475" width="24.75" customWidth="1"/>
    <col min="9476" max="9479" width="13.5" customWidth="1"/>
    <col min="9480" max="9480" width="10.875" customWidth="1"/>
    <col min="9481" max="9481" width="33.625" customWidth="1"/>
    <col min="9729" max="9730" width="3.875" customWidth="1"/>
    <col min="9731" max="9731" width="24.75" customWidth="1"/>
    <col min="9732" max="9735" width="13.5" customWidth="1"/>
    <col min="9736" max="9736" width="10.875" customWidth="1"/>
    <col min="9737" max="9737" width="33.625" customWidth="1"/>
    <col min="9985" max="9986" width="3.875" customWidth="1"/>
    <col min="9987" max="9987" width="24.75" customWidth="1"/>
    <col min="9988" max="9991" width="13.5" customWidth="1"/>
    <col min="9992" max="9992" width="10.875" customWidth="1"/>
    <col min="9993" max="9993" width="33.625" customWidth="1"/>
    <col min="10241" max="10242" width="3.875" customWidth="1"/>
    <col min="10243" max="10243" width="24.75" customWidth="1"/>
    <col min="10244" max="10247" width="13.5" customWidth="1"/>
    <col min="10248" max="10248" width="10.875" customWidth="1"/>
    <col min="10249" max="10249" width="33.625" customWidth="1"/>
    <col min="10497" max="10498" width="3.875" customWidth="1"/>
    <col min="10499" max="10499" width="24.75" customWidth="1"/>
    <col min="10500" max="10503" width="13.5" customWidth="1"/>
    <col min="10504" max="10504" width="10.875" customWidth="1"/>
    <col min="10505" max="10505" width="33.625" customWidth="1"/>
    <col min="10753" max="10754" width="3.875" customWidth="1"/>
    <col min="10755" max="10755" width="24.75" customWidth="1"/>
    <col min="10756" max="10759" width="13.5" customWidth="1"/>
    <col min="10760" max="10760" width="10.875" customWidth="1"/>
    <col min="10761" max="10761" width="33.625" customWidth="1"/>
    <col min="11009" max="11010" width="3.875" customWidth="1"/>
    <col min="11011" max="11011" width="24.75" customWidth="1"/>
    <col min="11012" max="11015" width="13.5" customWidth="1"/>
    <col min="11016" max="11016" width="10.875" customWidth="1"/>
    <col min="11017" max="11017" width="33.625" customWidth="1"/>
    <col min="11265" max="11266" width="3.875" customWidth="1"/>
    <col min="11267" max="11267" width="24.75" customWidth="1"/>
    <col min="11268" max="11271" width="13.5" customWidth="1"/>
    <col min="11272" max="11272" width="10.875" customWidth="1"/>
    <col min="11273" max="11273" width="33.625" customWidth="1"/>
    <col min="11521" max="11522" width="3.875" customWidth="1"/>
    <col min="11523" max="11523" width="24.75" customWidth="1"/>
    <col min="11524" max="11527" width="13.5" customWidth="1"/>
    <col min="11528" max="11528" width="10.875" customWidth="1"/>
    <col min="11529" max="11529" width="33.625" customWidth="1"/>
    <col min="11777" max="11778" width="3.875" customWidth="1"/>
    <col min="11779" max="11779" width="24.75" customWidth="1"/>
    <col min="11780" max="11783" width="13.5" customWidth="1"/>
    <col min="11784" max="11784" width="10.875" customWidth="1"/>
    <col min="11785" max="11785" width="33.625" customWidth="1"/>
    <col min="12033" max="12034" width="3.875" customWidth="1"/>
    <col min="12035" max="12035" width="24.75" customWidth="1"/>
    <col min="12036" max="12039" width="13.5" customWidth="1"/>
    <col min="12040" max="12040" width="10.875" customWidth="1"/>
    <col min="12041" max="12041" width="33.625" customWidth="1"/>
    <col min="12289" max="12290" width="3.875" customWidth="1"/>
    <col min="12291" max="12291" width="24.75" customWidth="1"/>
    <col min="12292" max="12295" width="13.5" customWidth="1"/>
    <col min="12296" max="12296" width="10.875" customWidth="1"/>
    <col min="12297" max="12297" width="33.625" customWidth="1"/>
    <col min="12545" max="12546" width="3.875" customWidth="1"/>
    <col min="12547" max="12547" width="24.75" customWidth="1"/>
    <col min="12548" max="12551" width="13.5" customWidth="1"/>
    <col min="12552" max="12552" width="10.875" customWidth="1"/>
    <col min="12553" max="12553" width="33.625" customWidth="1"/>
    <col min="12801" max="12802" width="3.875" customWidth="1"/>
    <col min="12803" max="12803" width="24.75" customWidth="1"/>
    <col min="12804" max="12807" width="13.5" customWidth="1"/>
    <col min="12808" max="12808" width="10.875" customWidth="1"/>
    <col min="12809" max="12809" width="33.625" customWidth="1"/>
    <col min="13057" max="13058" width="3.875" customWidth="1"/>
    <col min="13059" max="13059" width="24.75" customWidth="1"/>
    <col min="13060" max="13063" width="13.5" customWidth="1"/>
    <col min="13064" max="13064" width="10.875" customWidth="1"/>
    <col min="13065" max="13065" width="33.625" customWidth="1"/>
    <col min="13313" max="13314" width="3.875" customWidth="1"/>
    <col min="13315" max="13315" width="24.75" customWidth="1"/>
    <col min="13316" max="13319" width="13.5" customWidth="1"/>
    <col min="13320" max="13320" width="10.875" customWidth="1"/>
    <col min="13321" max="13321" width="33.625" customWidth="1"/>
    <col min="13569" max="13570" width="3.875" customWidth="1"/>
    <col min="13571" max="13571" width="24.75" customWidth="1"/>
    <col min="13572" max="13575" width="13.5" customWidth="1"/>
    <col min="13576" max="13576" width="10.875" customWidth="1"/>
    <col min="13577" max="13577" width="33.625" customWidth="1"/>
    <col min="13825" max="13826" width="3.875" customWidth="1"/>
    <col min="13827" max="13827" width="24.75" customWidth="1"/>
    <col min="13828" max="13831" width="13.5" customWidth="1"/>
    <col min="13832" max="13832" width="10.875" customWidth="1"/>
    <col min="13833" max="13833" width="33.625" customWidth="1"/>
    <col min="14081" max="14082" width="3.875" customWidth="1"/>
    <col min="14083" max="14083" width="24.75" customWidth="1"/>
    <col min="14084" max="14087" width="13.5" customWidth="1"/>
    <col min="14088" max="14088" width="10.875" customWidth="1"/>
    <col min="14089" max="14089" width="33.625" customWidth="1"/>
    <col min="14337" max="14338" width="3.875" customWidth="1"/>
    <col min="14339" max="14339" width="24.75" customWidth="1"/>
    <col min="14340" max="14343" width="13.5" customWidth="1"/>
    <col min="14344" max="14344" width="10.875" customWidth="1"/>
    <col min="14345" max="14345" width="33.625" customWidth="1"/>
    <col min="14593" max="14594" width="3.875" customWidth="1"/>
    <col min="14595" max="14595" width="24.75" customWidth="1"/>
    <col min="14596" max="14599" width="13.5" customWidth="1"/>
    <col min="14600" max="14600" width="10.875" customWidth="1"/>
    <col min="14601" max="14601" width="33.625" customWidth="1"/>
    <col min="14849" max="14850" width="3.875" customWidth="1"/>
    <col min="14851" max="14851" width="24.75" customWidth="1"/>
    <col min="14852" max="14855" width="13.5" customWidth="1"/>
    <col min="14856" max="14856" width="10.875" customWidth="1"/>
    <col min="14857" max="14857" width="33.625" customWidth="1"/>
    <col min="15105" max="15106" width="3.875" customWidth="1"/>
    <col min="15107" max="15107" width="24.75" customWidth="1"/>
    <col min="15108" max="15111" width="13.5" customWidth="1"/>
    <col min="15112" max="15112" width="10.875" customWidth="1"/>
    <col min="15113" max="15113" width="33.625" customWidth="1"/>
    <col min="15361" max="15362" width="3.875" customWidth="1"/>
    <col min="15363" max="15363" width="24.75" customWidth="1"/>
    <col min="15364" max="15367" width="13.5" customWidth="1"/>
    <col min="15368" max="15368" width="10.875" customWidth="1"/>
    <col min="15369" max="15369" width="33.625" customWidth="1"/>
    <col min="15617" max="15618" width="3.875" customWidth="1"/>
    <col min="15619" max="15619" width="24.75" customWidth="1"/>
    <col min="15620" max="15623" width="13.5" customWidth="1"/>
    <col min="15624" max="15624" width="10.875" customWidth="1"/>
    <col min="15625" max="15625" width="33.625" customWidth="1"/>
    <col min="15873" max="15874" width="3.875" customWidth="1"/>
    <col min="15875" max="15875" width="24.75" customWidth="1"/>
    <col min="15876" max="15879" width="13.5" customWidth="1"/>
    <col min="15880" max="15880" width="10.875" customWidth="1"/>
    <col min="15881" max="15881" width="33.625" customWidth="1"/>
    <col min="16129" max="16130" width="3.875" customWidth="1"/>
    <col min="16131" max="16131" width="24.75" customWidth="1"/>
    <col min="16132" max="16135" width="13.5" customWidth="1"/>
    <col min="16136" max="16136" width="10.875" customWidth="1"/>
    <col min="16137" max="16137" width="33.625" customWidth="1"/>
  </cols>
  <sheetData>
    <row r="1" spans="1:12" ht="25.5" customHeight="1" x14ac:dyDescent="0.15">
      <c r="A1" s="112" t="s">
        <v>5</v>
      </c>
      <c r="B1" s="109"/>
      <c r="C1" s="107"/>
      <c r="D1" s="109"/>
      <c r="E1" s="109"/>
      <c r="F1" s="109"/>
      <c r="G1" s="109"/>
      <c r="H1" s="109"/>
      <c r="I1" s="110"/>
    </row>
    <row r="2" spans="1:12" ht="25.5" customHeight="1" thickBot="1" x14ac:dyDescent="0.2">
      <c r="A2" s="158" t="s">
        <v>66</v>
      </c>
      <c r="B2" s="109"/>
      <c r="C2" s="107"/>
      <c r="D2" s="109"/>
      <c r="E2" s="109"/>
      <c r="F2" s="109"/>
      <c r="G2" s="109"/>
      <c r="H2" s="109"/>
      <c r="I2" s="113" t="s">
        <v>9</v>
      </c>
    </row>
    <row r="3" spans="1:12" ht="33" customHeight="1" thickTop="1" x14ac:dyDescent="0.15">
      <c r="A3" s="159" t="s">
        <v>3</v>
      </c>
      <c r="B3" s="160"/>
      <c r="C3" s="161"/>
      <c r="D3" s="162" t="s">
        <v>16</v>
      </c>
      <c r="E3" s="163"/>
      <c r="F3" s="162" t="s">
        <v>11</v>
      </c>
      <c r="G3" s="163"/>
      <c r="H3" s="164" t="s">
        <v>17</v>
      </c>
      <c r="I3" s="165" t="s">
        <v>67</v>
      </c>
      <c r="J3" s="1"/>
      <c r="K3" s="1"/>
      <c r="L3" s="1"/>
    </row>
    <row r="4" spans="1:12" ht="44.25" customHeight="1" thickBot="1" x14ac:dyDescent="0.2">
      <c r="A4" s="166"/>
      <c r="B4" s="167"/>
      <c r="C4" s="168"/>
      <c r="D4" s="169"/>
      <c r="E4" s="170" t="s">
        <v>58</v>
      </c>
      <c r="F4" s="169"/>
      <c r="G4" s="170" t="s">
        <v>59</v>
      </c>
      <c r="H4" s="171"/>
      <c r="I4" s="172"/>
      <c r="J4" s="1"/>
      <c r="K4" s="1"/>
      <c r="L4" s="1"/>
    </row>
    <row r="5" spans="1:12" ht="42" customHeight="1" thickTop="1" x14ac:dyDescent="0.15">
      <c r="A5" s="173" t="s">
        <v>68</v>
      </c>
      <c r="B5" s="174"/>
      <c r="C5" s="175"/>
      <c r="D5" s="176"/>
      <c r="E5" s="177"/>
      <c r="F5" s="176"/>
      <c r="G5" s="177"/>
      <c r="H5" s="178"/>
      <c r="I5" s="179"/>
      <c r="J5" s="1"/>
      <c r="K5" s="1"/>
      <c r="L5" s="1"/>
    </row>
    <row r="6" spans="1:12" ht="33.75" customHeight="1" x14ac:dyDescent="0.15">
      <c r="A6" s="132" t="s">
        <v>2</v>
      </c>
      <c r="B6" s="180"/>
      <c r="C6" s="181"/>
      <c r="D6" s="182"/>
      <c r="E6" s="183"/>
      <c r="F6" s="182"/>
      <c r="G6" s="183"/>
      <c r="H6" s="184"/>
      <c r="I6" s="185"/>
      <c r="J6" s="1"/>
      <c r="K6" s="1"/>
      <c r="L6" s="1"/>
    </row>
    <row r="7" spans="1:12" ht="33.75" customHeight="1" x14ac:dyDescent="0.15">
      <c r="A7" s="132"/>
      <c r="B7" s="180"/>
      <c r="C7" s="181"/>
      <c r="D7" s="186"/>
      <c r="E7" s="187"/>
      <c r="F7" s="186"/>
      <c r="G7" s="187"/>
      <c r="H7" s="136"/>
      <c r="I7" s="137"/>
      <c r="J7" s="1"/>
      <c r="K7" s="1"/>
      <c r="L7" s="1"/>
    </row>
    <row r="8" spans="1:12" ht="33.75" customHeight="1" x14ac:dyDescent="0.15">
      <c r="A8" s="132"/>
      <c r="B8" s="180"/>
      <c r="C8" s="181"/>
      <c r="D8" s="186"/>
      <c r="E8" s="187"/>
      <c r="F8" s="186"/>
      <c r="G8" s="187"/>
      <c r="H8" s="136"/>
      <c r="I8" s="137"/>
      <c r="J8" s="1"/>
      <c r="K8" s="1"/>
      <c r="L8" s="1"/>
    </row>
    <row r="9" spans="1:12" ht="33.75" customHeight="1" x14ac:dyDescent="0.15">
      <c r="A9" s="132"/>
      <c r="B9" s="180"/>
      <c r="C9" s="181"/>
      <c r="D9" s="186"/>
      <c r="E9" s="187"/>
      <c r="F9" s="186"/>
      <c r="G9" s="187"/>
      <c r="H9" s="136"/>
      <c r="I9" s="188"/>
      <c r="J9" s="1"/>
      <c r="K9" s="1"/>
      <c r="L9" s="1"/>
    </row>
    <row r="10" spans="1:12" ht="33.75" customHeight="1" x14ac:dyDescent="0.15">
      <c r="A10" s="132"/>
      <c r="B10" s="180"/>
      <c r="C10" s="181"/>
      <c r="D10" s="186"/>
      <c r="E10" s="187"/>
      <c r="F10" s="186"/>
      <c r="G10" s="187"/>
      <c r="H10" s="136"/>
      <c r="I10" s="137"/>
      <c r="J10" s="1"/>
      <c r="K10" s="1"/>
      <c r="L10" s="1"/>
    </row>
    <row r="11" spans="1:12" ht="33.75" customHeight="1" x14ac:dyDescent="0.15">
      <c r="A11" s="132"/>
      <c r="B11" s="180"/>
      <c r="C11" s="181"/>
      <c r="D11" s="186"/>
      <c r="E11" s="187"/>
      <c r="F11" s="186"/>
      <c r="G11" s="187"/>
      <c r="H11" s="136"/>
      <c r="I11" s="137"/>
      <c r="J11" s="1"/>
      <c r="K11" s="1"/>
      <c r="L11" s="1"/>
    </row>
    <row r="12" spans="1:12" ht="33.75" customHeight="1" thickBot="1" x14ac:dyDescent="0.2">
      <c r="A12" s="189"/>
      <c r="B12" s="190"/>
      <c r="C12" s="191"/>
      <c r="D12" s="192"/>
      <c r="E12" s="193"/>
      <c r="F12" s="192"/>
      <c r="G12" s="193"/>
      <c r="H12" s="194"/>
      <c r="I12" s="195"/>
      <c r="J12" s="2"/>
      <c r="K12" s="2"/>
      <c r="L12" s="1"/>
    </row>
    <row r="13" spans="1:12" ht="42" customHeight="1" x14ac:dyDescent="0.15">
      <c r="A13" s="196" t="s">
        <v>6</v>
      </c>
      <c r="B13" s="197"/>
      <c r="C13" s="198"/>
      <c r="D13" s="182"/>
      <c r="E13" s="183"/>
      <c r="F13" s="182"/>
      <c r="G13" s="183"/>
      <c r="H13" s="184"/>
      <c r="I13" s="185"/>
      <c r="J13" s="2"/>
      <c r="K13" s="2"/>
      <c r="L13" s="1"/>
    </row>
    <row r="14" spans="1:12" ht="34.5" customHeight="1" x14ac:dyDescent="0.15">
      <c r="A14" s="132" t="s">
        <v>2</v>
      </c>
      <c r="B14" s="199"/>
      <c r="C14" s="200"/>
      <c r="D14" s="186"/>
      <c r="E14" s="187"/>
      <c r="F14" s="186"/>
      <c r="G14" s="187"/>
      <c r="H14" s="136"/>
      <c r="I14" s="188"/>
      <c r="J14" s="1"/>
      <c r="K14" s="1"/>
      <c r="L14" s="1"/>
    </row>
    <row r="15" spans="1:12" ht="34.5" customHeight="1" x14ac:dyDescent="0.15">
      <c r="A15" s="132"/>
      <c r="B15" s="199"/>
      <c r="C15" s="200"/>
      <c r="D15" s="186"/>
      <c r="E15" s="187"/>
      <c r="F15" s="186"/>
      <c r="G15" s="187"/>
      <c r="H15" s="136"/>
      <c r="I15" s="188"/>
      <c r="J15" s="1"/>
      <c r="K15" s="1"/>
      <c r="L15" s="1"/>
    </row>
    <row r="16" spans="1:12" ht="33.75" customHeight="1" x14ac:dyDescent="0.15">
      <c r="A16" s="132"/>
      <c r="B16" s="199"/>
      <c r="C16" s="200"/>
      <c r="D16" s="186"/>
      <c r="E16" s="187"/>
      <c r="F16" s="186"/>
      <c r="G16" s="187"/>
      <c r="H16" s="136"/>
      <c r="I16" s="137"/>
      <c r="J16" s="1"/>
      <c r="K16" s="1"/>
      <c r="L16" s="1"/>
    </row>
    <row r="17" spans="1:12" ht="33.75" customHeight="1" x14ac:dyDescent="0.15">
      <c r="A17" s="132"/>
      <c r="B17" s="199"/>
      <c r="C17" s="200"/>
      <c r="D17" s="186"/>
      <c r="E17" s="187"/>
      <c r="F17" s="186"/>
      <c r="G17" s="187"/>
      <c r="H17" s="136"/>
      <c r="I17" s="137"/>
      <c r="J17" s="1"/>
      <c r="K17" s="1"/>
      <c r="L17" s="1"/>
    </row>
    <row r="18" spans="1:12" ht="33.75" customHeight="1" x14ac:dyDescent="0.15">
      <c r="A18" s="132"/>
      <c r="B18" s="199"/>
      <c r="C18" s="200"/>
      <c r="D18" s="186"/>
      <c r="E18" s="187"/>
      <c r="F18" s="186"/>
      <c r="G18" s="187"/>
      <c r="H18" s="136"/>
      <c r="I18" s="201"/>
      <c r="J18" s="1"/>
      <c r="K18" s="1"/>
      <c r="L18" s="1"/>
    </row>
    <row r="19" spans="1:12" ht="33.75" customHeight="1" x14ac:dyDescent="0.15">
      <c r="A19" s="132"/>
      <c r="B19" s="199"/>
      <c r="C19" s="200"/>
      <c r="D19" s="186"/>
      <c r="E19" s="187"/>
      <c r="F19" s="186"/>
      <c r="G19" s="187"/>
      <c r="H19" s="136"/>
      <c r="I19" s="202"/>
      <c r="J19" s="1"/>
      <c r="K19" s="1"/>
      <c r="L19" s="1"/>
    </row>
    <row r="20" spans="1:12" ht="33.75" customHeight="1" x14ac:dyDescent="0.15">
      <c r="A20" s="132"/>
      <c r="B20" s="199"/>
      <c r="C20" s="200"/>
      <c r="D20" s="186"/>
      <c r="E20" s="187"/>
      <c r="F20" s="186"/>
      <c r="G20" s="187"/>
      <c r="H20" s="136"/>
      <c r="I20" s="203"/>
      <c r="J20" s="1"/>
      <c r="K20" s="1"/>
      <c r="L20" s="1"/>
    </row>
    <row r="21" spans="1:12" ht="33.75" customHeight="1" x14ac:dyDescent="0.15">
      <c r="A21" s="132"/>
      <c r="B21" s="199"/>
      <c r="C21" s="200"/>
      <c r="D21" s="186"/>
      <c r="E21" s="187"/>
      <c r="F21" s="186"/>
      <c r="G21" s="187"/>
      <c r="H21" s="136"/>
      <c r="I21" s="203"/>
      <c r="J21" s="1"/>
      <c r="K21" s="1"/>
      <c r="L21" s="1"/>
    </row>
    <row r="22" spans="1:12" ht="33.75" customHeight="1" thickBot="1" x14ac:dyDescent="0.2">
      <c r="A22" s="189"/>
      <c r="B22" s="190"/>
      <c r="C22" s="191"/>
      <c r="D22" s="192"/>
      <c r="E22" s="193"/>
      <c r="F22" s="192"/>
      <c r="G22" s="193"/>
      <c r="H22" s="194"/>
      <c r="I22" s="204"/>
      <c r="J22" s="2"/>
      <c r="K22" s="2"/>
      <c r="L22" s="1"/>
    </row>
    <row r="23" spans="1:12" ht="32.25" customHeight="1" thickBot="1" x14ac:dyDescent="0.2">
      <c r="A23" s="142" t="s">
        <v>7</v>
      </c>
      <c r="B23" s="143"/>
      <c r="C23" s="144"/>
      <c r="D23" s="205"/>
      <c r="E23" s="206"/>
      <c r="F23" s="205"/>
      <c r="G23" s="206"/>
      <c r="H23" s="150"/>
      <c r="I23" s="207"/>
      <c r="J23" s="2"/>
      <c r="K23" s="2"/>
      <c r="L23" s="1"/>
    </row>
    <row r="24" spans="1:12" ht="33.75" customHeight="1" thickBot="1" x14ac:dyDescent="0.2">
      <c r="A24" s="142" t="s">
        <v>18</v>
      </c>
      <c r="B24" s="143"/>
      <c r="C24" s="144"/>
      <c r="D24" s="208"/>
      <c r="E24" s="209"/>
      <c r="F24" s="208"/>
      <c r="G24" s="209"/>
      <c r="H24" s="145"/>
      <c r="I24" s="210"/>
      <c r="J24" s="1"/>
      <c r="K24" s="1"/>
      <c r="L24" s="1"/>
    </row>
    <row r="25" spans="1:12" ht="42" customHeight="1" thickBot="1" x14ac:dyDescent="0.2">
      <c r="A25" s="152" t="s">
        <v>4</v>
      </c>
      <c r="B25" s="153"/>
      <c r="C25" s="154"/>
      <c r="D25" s="211"/>
      <c r="E25" s="212"/>
      <c r="F25" s="211"/>
      <c r="G25" s="212"/>
      <c r="H25" s="155"/>
      <c r="I25" s="157"/>
      <c r="J25" s="1"/>
      <c r="K25" s="1"/>
      <c r="L25" s="1"/>
    </row>
    <row r="26" spans="1:12" ht="23.25" customHeight="1" thickTop="1" x14ac:dyDescent="0.15">
      <c r="A26" s="112" t="s">
        <v>14</v>
      </c>
      <c r="B26" s="112"/>
      <c r="C26" s="112"/>
      <c r="D26" s="109"/>
      <c r="E26" s="109"/>
      <c r="F26" s="109"/>
      <c r="G26" s="109"/>
      <c r="H26" s="109"/>
      <c r="I26" s="109"/>
      <c r="J26" s="1"/>
      <c r="K26" s="1"/>
      <c r="L26" s="1"/>
    </row>
    <row r="27" spans="1:12" ht="23.25" customHeight="1" x14ac:dyDescent="0.15">
      <c r="A27" s="112" t="s">
        <v>19</v>
      </c>
      <c r="B27" s="112"/>
      <c r="C27" s="112"/>
      <c r="D27" s="109"/>
      <c r="E27" s="109"/>
      <c r="F27" s="109"/>
      <c r="G27" s="109"/>
      <c r="H27" s="109"/>
      <c r="I27" s="109"/>
      <c r="J27" s="1"/>
      <c r="K27" s="1"/>
      <c r="L27" s="1"/>
    </row>
    <row r="28" spans="1:12" ht="23.25" customHeight="1" x14ac:dyDescent="0.15">
      <c r="A28" s="112" t="s">
        <v>12</v>
      </c>
      <c r="B28" s="112"/>
      <c r="C28" s="112"/>
      <c r="D28" s="109"/>
      <c r="E28" s="109"/>
      <c r="F28" s="109"/>
      <c r="G28" s="109"/>
      <c r="H28" s="109"/>
      <c r="I28" s="109"/>
      <c r="J28" s="1"/>
      <c r="K28" s="1"/>
      <c r="L28" s="1"/>
    </row>
    <row r="29" spans="1:12" x14ac:dyDescent="0.15">
      <c r="A29" s="109"/>
      <c r="B29" s="109"/>
      <c r="C29" s="109"/>
      <c r="D29" s="109"/>
      <c r="E29" s="109"/>
      <c r="F29" s="109"/>
      <c r="G29" s="109"/>
      <c r="H29" s="109"/>
      <c r="I29" s="109"/>
      <c r="J29" s="1"/>
      <c r="K29" s="1"/>
      <c r="L29" s="1"/>
    </row>
    <row r="30" spans="1:12" x14ac:dyDescent="0.15">
      <c r="A30" s="109"/>
      <c r="B30" s="109"/>
      <c r="C30" s="109"/>
      <c r="D30" s="109"/>
      <c r="E30" s="109"/>
      <c r="F30" s="109"/>
      <c r="G30" s="109"/>
      <c r="H30" s="109"/>
      <c r="I30" s="109"/>
      <c r="J30" s="1"/>
      <c r="K30" s="1"/>
      <c r="L30" s="1"/>
    </row>
    <row r="31" spans="1:12" x14ac:dyDescent="0.15">
      <c r="A31" s="213"/>
      <c r="B31" s="213"/>
      <c r="C31" s="213"/>
      <c r="D31" s="213"/>
      <c r="E31" s="213"/>
      <c r="F31" s="213"/>
      <c r="G31" s="213"/>
      <c r="H31" s="213"/>
      <c r="I31" s="213"/>
      <c r="J31" s="1"/>
      <c r="K31" s="1"/>
      <c r="L31" s="1"/>
    </row>
    <row r="32" spans="1:12" x14ac:dyDescent="0.15">
      <c r="A32" s="213"/>
      <c r="B32" s="213"/>
      <c r="C32" s="213"/>
      <c r="D32" s="213"/>
      <c r="E32" s="213"/>
      <c r="F32" s="213"/>
      <c r="G32" s="213"/>
      <c r="H32" s="213"/>
      <c r="I32" s="213"/>
      <c r="J32" s="1"/>
      <c r="K32" s="1"/>
      <c r="L32" s="1"/>
    </row>
    <row r="33" spans="1:12" x14ac:dyDescent="0.15">
      <c r="A33" s="213"/>
      <c r="B33" s="213"/>
      <c r="C33" s="213"/>
      <c r="D33" s="213"/>
      <c r="E33" s="213"/>
      <c r="F33" s="213"/>
      <c r="G33" s="213"/>
      <c r="H33" s="213"/>
      <c r="I33" s="213"/>
      <c r="J33" s="1"/>
      <c r="K33" s="1"/>
      <c r="L33" s="1"/>
    </row>
    <row r="34" spans="1:12" x14ac:dyDescent="0.15">
      <c r="A34" s="213"/>
      <c r="B34" s="213"/>
      <c r="C34" s="213"/>
      <c r="D34" s="213"/>
      <c r="E34" s="213"/>
      <c r="F34" s="213"/>
      <c r="G34" s="213"/>
      <c r="H34" s="213"/>
      <c r="I34" s="213"/>
      <c r="J34" s="1"/>
      <c r="K34" s="1"/>
      <c r="L34" s="1"/>
    </row>
    <row r="35" spans="1:12" x14ac:dyDescent="0.15">
      <c r="A35" s="213"/>
      <c r="B35" s="213"/>
      <c r="C35" s="213"/>
      <c r="D35" s="213"/>
      <c r="E35" s="213"/>
      <c r="F35" s="213"/>
      <c r="G35" s="213"/>
      <c r="H35" s="213"/>
      <c r="I35" s="213"/>
      <c r="J35" s="1"/>
      <c r="K35" s="1"/>
      <c r="L35" s="1"/>
    </row>
  </sheetData>
  <mergeCells count="26">
    <mergeCell ref="A24:C24"/>
    <mergeCell ref="A25:C25"/>
    <mergeCell ref="B18:C18"/>
    <mergeCell ref="B19:C19"/>
    <mergeCell ref="B20:C20"/>
    <mergeCell ref="B21:C21"/>
    <mergeCell ref="B22:C22"/>
    <mergeCell ref="A23:C23"/>
    <mergeCell ref="B12:C12"/>
    <mergeCell ref="A13:C13"/>
    <mergeCell ref="B14:C14"/>
    <mergeCell ref="B15:C15"/>
    <mergeCell ref="B16:C16"/>
    <mergeCell ref="B17:C17"/>
    <mergeCell ref="B6:C6"/>
    <mergeCell ref="B7:C7"/>
    <mergeCell ref="B8:C8"/>
    <mergeCell ref="B9:C9"/>
    <mergeCell ref="B10:C10"/>
    <mergeCell ref="B11:C11"/>
    <mergeCell ref="A3:C4"/>
    <mergeCell ref="D3:E3"/>
    <mergeCell ref="F3:G3"/>
    <mergeCell ref="H3:H4"/>
    <mergeCell ref="I3:I4"/>
    <mergeCell ref="A5:C5"/>
  </mergeCells>
  <phoneticPr fontId="1"/>
  <printOptions horizontalCentered="1"/>
  <pageMargins left="0.59055118110236227" right="0.59055118110236227" top="0.98425196850393704" bottom="0.19685039370078741" header="0.51181102362204722" footer="0.51181102362204722"/>
  <pageSetup paperSize="9" scale="70" orientation="portrait" horizontalDpi="4294967295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zoomScaleNormal="100" workbookViewId="0">
      <selection activeCell="A3" sqref="A3"/>
    </sheetView>
  </sheetViews>
  <sheetFormatPr defaultRowHeight="13.5" x14ac:dyDescent="0.15"/>
  <cols>
    <col min="1" max="2" width="3.875" customWidth="1"/>
    <col min="3" max="3" width="24.75" customWidth="1"/>
    <col min="4" max="5" width="23.25" customWidth="1"/>
    <col min="6" max="6" width="15.625" customWidth="1"/>
    <col min="7" max="7" width="34.375" customWidth="1"/>
  </cols>
  <sheetData>
    <row r="1" spans="1:10" x14ac:dyDescent="0.15">
      <c r="A1" t="s">
        <v>13</v>
      </c>
    </row>
    <row r="2" spans="1:10" ht="33" customHeight="1" x14ac:dyDescent="0.15">
      <c r="A2" s="72" t="s">
        <v>60</v>
      </c>
      <c r="B2" s="72"/>
      <c r="C2" s="72"/>
      <c r="D2" s="72"/>
      <c r="E2" s="72"/>
      <c r="F2" s="72"/>
      <c r="G2" s="72"/>
      <c r="H2" s="1"/>
      <c r="I2" s="1"/>
      <c r="J2" s="1"/>
    </row>
    <row r="3" spans="1:10" ht="33" customHeight="1" x14ac:dyDescent="0.15">
      <c r="A3" s="1"/>
      <c r="B3" s="1"/>
      <c r="D3" s="1"/>
      <c r="E3" s="1"/>
      <c r="F3" s="1"/>
      <c r="G3" s="29"/>
      <c r="H3" s="1"/>
      <c r="I3" s="1"/>
      <c r="J3" s="1"/>
    </row>
    <row r="4" spans="1:10" ht="33" customHeight="1" x14ac:dyDescent="0.15">
      <c r="A4" s="1"/>
      <c r="B4" s="1"/>
      <c r="D4" s="1"/>
      <c r="E4" s="1"/>
      <c r="F4" s="1"/>
      <c r="G4" s="28" t="s">
        <v>34</v>
      </c>
      <c r="H4" s="1"/>
      <c r="I4" s="1"/>
      <c r="J4" s="1"/>
    </row>
    <row r="5" spans="1:10" ht="33" customHeight="1" thickBot="1" x14ac:dyDescent="0.2">
      <c r="A5" s="27" t="s">
        <v>8</v>
      </c>
      <c r="B5" s="1"/>
      <c r="D5" s="1"/>
      <c r="E5" s="1"/>
      <c r="F5" s="1"/>
      <c r="G5" s="26" t="s">
        <v>9</v>
      </c>
      <c r="H5" s="1"/>
      <c r="I5" s="1"/>
      <c r="J5" s="1"/>
    </row>
    <row r="6" spans="1:10" ht="47.25" customHeight="1" thickTop="1" thickBot="1" x14ac:dyDescent="0.2">
      <c r="A6" s="69" t="s">
        <v>3</v>
      </c>
      <c r="B6" s="70"/>
      <c r="C6" s="71"/>
      <c r="D6" s="25" t="s">
        <v>33</v>
      </c>
      <c r="E6" s="25" t="s">
        <v>32</v>
      </c>
      <c r="F6" s="24" t="s">
        <v>10</v>
      </c>
      <c r="G6" s="23" t="s">
        <v>31</v>
      </c>
      <c r="H6" s="1"/>
      <c r="I6" s="1"/>
      <c r="J6" s="1"/>
    </row>
    <row r="7" spans="1:10" ht="42" customHeight="1" thickTop="1" thickBot="1" x14ac:dyDescent="0.2">
      <c r="A7" s="76" t="s">
        <v>0</v>
      </c>
      <c r="B7" s="77"/>
      <c r="C7" s="78"/>
      <c r="D7" s="22">
        <v>45000</v>
      </c>
      <c r="E7" s="22">
        <v>47000</v>
      </c>
      <c r="F7" s="21">
        <f t="shared" ref="F7:F15" si="0">D7-E7</f>
        <v>-2000</v>
      </c>
      <c r="G7" s="20" t="s">
        <v>30</v>
      </c>
      <c r="H7" s="1"/>
      <c r="I7" s="1"/>
      <c r="J7" s="1"/>
    </row>
    <row r="8" spans="1:10" ht="42" customHeight="1" x14ac:dyDescent="0.15">
      <c r="A8" s="79" t="s">
        <v>1</v>
      </c>
      <c r="B8" s="80"/>
      <c r="C8" s="81"/>
      <c r="D8" s="19">
        <f>SUM(D9:D10)</f>
        <v>15000</v>
      </c>
      <c r="E8" s="19">
        <f>SUM(E9:E10)</f>
        <v>13000</v>
      </c>
      <c r="F8" s="18">
        <f t="shared" si="0"/>
        <v>2000</v>
      </c>
      <c r="G8" s="17"/>
      <c r="H8" s="1"/>
      <c r="I8" s="1"/>
      <c r="J8" s="1"/>
    </row>
    <row r="9" spans="1:10" ht="33.75" customHeight="1" x14ac:dyDescent="0.15">
      <c r="A9" s="16" t="s">
        <v>2</v>
      </c>
      <c r="B9" s="15" t="s">
        <v>15</v>
      </c>
      <c r="C9" s="14"/>
      <c r="D9" s="11">
        <v>10000</v>
      </c>
      <c r="E9" s="11">
        <v>10000</v>
      </c>
      <c r="F9" s="11">
        <f t="shared" si="0"/>
        <v>0</v>
      </c>
      <c r="G9" s="13" t="s">
        <v>29</v>
      </c>
      <c r="H9" s="1"/>
      <c r="I9" s="1"/>
      <c r="J9" s="1"/>
    </row>
    <row r="10" spans="1:10" ht="33.75" customHeight="1" thickBot="1" x14ac:dyDescent="0.2">
      <c r="A10" s="12"/>
      <c r="B10" s="85" t="s">
        <v>28</v>
      </c>
      <c r="C10" s="86"/>
      <c r="D10" s="11">
        <v>5000</v>
      </c>
      <c r="E10" s="11">
        <v>3000</v>
      </c>
      <c r="F10" s="11">
        <f t="shared" si="0"/>
        <v>2000</v>
      </c>
      <c r="G10" s="10" t="s">
        <v>27</v>
      </c>
      <c r="H10" s="1"/>
      <c r="I10" s="1"/>
      <c r="J10" s="1"/>
    </row>
    <row r="11" spans="1:10" ht="42" customHeight="1" thickBot="1" x14ac:dyDescent="0.2">
      <c r="A11" s="82" t="s">
        <v>26</v>
      </c>
      <c r="B11" s="83"/>
      <c r="C11" s="84"/>
      <c r="D11" s="9">
        <v>0</v>
      </c>
      <c r="E11" s="9">
        <v>0</v>
      </c>
      <c r="F11" s="9">
        <f t="shared" si="0"/>
        <v>0</v>
      </c>
      <c r="G11" s="8"/>
      <c r="H11" s="2"/>
      <c r="I11" s="2"/>
      <c r="J11" s="1"/>
    </row>
    <row r="12" spans="1:10" ht="42" customHeight="1" thickBot="1" x14ac:dyDescent="0.2">
      <c r="A12" s="82" t="s">
        <v>25</v>
      </c>
      <c r="B12" s="83"/>
      <c r="C12" s="84"/>
      <c r="D12" s="6">
        <v>0</v>
      </c>
      <c r="E12" s="6">
        <v>0</v>
      </c>
      <c r="F12" s="9">
        <f t="shared" si="0"/>
        <v>0</v>
      </c>
      <c r="G12" s="8"/>
      <c r="H12" s="2"/>
      <c r="I12" s="2"/>
      <c r="J12" s="1"/>
    </row>
    <row r="13" spans="1:10" ht="69" customHeight="1" thickBot="1" x14ac:dyDescent="0.2">
      <c r="A13" s="82" t="s">
        <v>24</v>
      </c>
      <c r="B13" s="83"/>
      <c r="C13" s="84"/>
      <c r="D13" s="6">
        <v>1000</v>
      </c>
      <c r="E13" s="6">
        <v>2500</v>
      </c>
      <c r="F13" s="6">
        <f t="shared" si="0"/>
        <v>-1500</v>
      </c>
      <c r="G13" s="8" t="s">
        <v>23</v>
      </c>
      <c r="H13" s="1"/>
      <c r="I13" s="1"/>
      <c r="J13" s="1"/>
    </row>
    <row r="14" spans="1:10" ht="42" customHeight="1" thickBot="1" x14ac:dyDescent="0.2">
      <c r="A14" s="82" t="s">
        <v>22</v>
      </c>
      <c r="B14" s="83"/>
      <c r="C14" s="84"/>
      <c r="D14" s="6">
        <v>200</v>
      </c>
      <c r="E14" s="6">
        <v>100</v>
      </c>
      <c r="F14" s="6">
        <f t="shared" si="0"/>
        <v>100</v>
      </c>
      <c r="G14" s="7" t="s">
        <v>21</v>
      </c>
      <c r="H14" s="1"/>
      <c r="I14" s="1"/>
      <c r="J14" s="1"/>
    </row>
    <row r="15" spans="1:10" ht="42" customHeight="1" thickBot="1" x14ac:dyDescent="0.2">
      <c r="A15" s="82" t="s">
        <v>20</v>
      </c>
      <c r="B15" s="83"/>
      <c r="C15" s="84"/>
      <c r="D15" s="6">
        <v>1000</v>
      </c>
      <c r="E15" s="6">
        <v>1000</v>
      </c>
      <c r="F15" s="6">
        <f t="shared" si="0"/>
        <v>0</v>
      </c>
      <c r="G15" s="5"/>
      <c r="H15" s="1"/>
      <c r="I15" s="1"/>
      <c r="J15" s="1"/>
    </row>
    <row r="16" spans="1:10" ht="42" customHeight="1" thickBot="1" x14ac:dyDescent="0.2">
      <c r="A16" s="73" t="s">
        <v>4</v>
      </c>
      <c r="B16" s="74"/>
      <c r="C16" s="75"/>
      <c r="D16" s="4">
        <f>SUM(D7,D8,D11,D12,D13,D14,D15)</f>
        <v>62200</v>
      </c>
      <c r="E16" s="4">
        <f>SUM(E7,E8,E11,E12,E13,E14,E15)</f>
        <v>63600</v>
      </c>
      <c r="F16" s="4">
        <f>SUM(F7,F8,F11,F12,F13,F14,F15)</f>
        <v>-1400</v>
      </c>
      <c r="G16" s="3"/>
      <c r="H16" s="1"/>
      <c r="I16" s="1"/>
      <c r="J16" s="1"/>
    </row>
    <row r="17" spans="1:10" ht="14.25" thickTop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</row>
  </sheetData>
  <mergeCells count="11">
    <mergeCell ref="A6:C6"/>
    <mergeCell ref="A2:G2"/>
    <mergeCell ref="A16:C16"/>
    <mergeCell ref="A7:C7"/>
    <mergeCell ref="A8:C8"/>
    <mergeCell ref="A11:C11"/>
    <mergeCell ref="A12:C12"/>
    <mergeCell ref="A13:C13"/>
    <mergeCell ref="A15:C15"/>
    <mergeCell ref="A14:C14"/>
    <mergeCell ref="B10:C10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scale="70" orientation="portrait" r:id="rId1"/>
  <headerFooter alignWithMargins="0">
    <oddHeader>&amp;R&amp;"HGS創英角ﾎﾟｯﾌﾟ体,標準"&amp;14記載例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zoomScaleNormal="100" workbookViewId="0">
      <selection activeCell="G1" sqref="G1"/>
    </sheetView>
  </sheetViews>
  <sheetFormatPr defaultRowHeight="13.5" x14ac:dyDescent="0.15"/>
  <cols>
    <col min="1" max="2" width="3.875" customWidth="1"/>
    <col min="3" max="3" width="24.75" customWidth="1"/>
    <col min="4" max="7" width="13.5" customWidth="1"/>
    <col min="8" max="8" width="10.875" customWidth="1"/>
    <col min="9" max="9" width="33.625" customWidth="1"/>
  </cols>
  <sheetData>
    <row r="1" spans="1:12" ht="25.5" customHeight="1" x14ac:dyDescent="0.15">
      <c r="A1" s="27" t="s">
        <v>5</v>
      </c>
      <c r="B1" s="1"/>
      <c r="D1" s="1"/>
      <c r="E1" s="1"/>
      <c r="F1" s="1"/>
      <c r="G1" s="1"/>
      <c r="H1" s="1"/>
      <c r="I1" s="30"/>
    </row>
    <row r="2" spans="1:12" ht="25.5" customHeight="1" thickBot="1" x14ac:dyDescent="0.2">
      <c r="A2" s="31" t="s">
        <v>57</v>
      </c>
      <c r="B2" s="1"/>
      <c r="D2" s="1"/>
      <c r="E2" s="1"/>
      <c r="F2" s="1"/>
      <c r="G2" s="1"/>
      <c r="H2" s="1"/>
      <c r="I2" s="26" t="s">
        <v>9</v>
      </c>
    </row>
    <row r="3" spans="1:12" ht="33" customHeight="1" thickTop="1" x14ac:dyDescent="0.15">
      <c r="A3" s="95" t="s">
        <v>3</v>
      </c>
      <c r="B3" s="96"/>
      <c r="C3" s="97"/>
      <c r="D3" s="101" t="s">
        <v>16</v>
      </c>
      <c r="E3" s="102"/>
      <c r="F3" s="101" t="s">
        <v>11</v>
      </c>
      <c r="G3" s="102"/>
      <c r="H3" s="103" t="s">
        <v>17</v>
      </c>
      <c r="I3" s="105" t="s">
        <v>35</v>
      </c>
      <c r="J3" s="1"/>
      <c r="K3" s="1"/>
      <c r="L3" s="1"/>
    </row>
    <row r="4" spans="1:12" ht="44.25" customHeight="1" thickBot="1" x14ac:dyDescent="0.2">
      <c r="A4" s="98"/>
      <c r="B4" s="99"/>
      <c r="C4" s="100"/>
      <c r="D4" s="32"/>
      <c r="E4" s="68" t="s">
        <v>58</v>
      </c>
      <c r="F4" s="32"/>
      <c r="G4" s="68" t="s">
        <v>59</v>
      </c>
      <c r="H4" s="104"/>
      <c r="I4" s="106"/>
      <c r="J4" s="1"/>
      <c r="K4" s="1"/>
      <c r="L4" s="1"/>
    </row>
    <row r="5" spans="1:12" ht="42" customHeight="1" thickTop="1" x14ac:dyDescent="0.15">
      <c r="A5" s="87" t="s">
        <v>36</v>
      </c>
      <c r="B5" s="88"/>
      <c r="C5" s="89"/>
      <c r="D5" s="33">
        <f>SUM(D6:D12)</f>
        <v>7000</v>
      </c>
      <c r="E5" s="34"/>
      <c r="F5" s="33">
        <f>SUM(F6:F12)</f>
        <v>15200</v>
      </c>
      <c r="G5" s="34"/>
      <c r="H5" s="35"/>
      <c r="I5" s="36"/>
      <c r="J5" s="1"/>
      <c r="K5" s="1"/>
      <c r="L5" s="1"/>
    </row>
    <row r="6" spans="1:12" ht="33.75" customHeight="1" x14ac:dyDescent="0.15">
      <c r="A6" s="16" t="s">
        <v>2</v>
      </c>
      <c r="B6" s="90" t="s">
        <v>37</v>
      </c>
      <c r="C6" s="91"/>
      <c r="D6" s="37">
        <v>2000</v>
      </c>
      <c r="E6" s="38"/>
      <c r="F6" s="37">
        <v>2000</v>
      </c>
      <c r="G6" s="38"/>
      <c r="H6" s="39"/>
      <c r="I6" s="40" t="s">
        <v>38</v>
      </c>
      <c r="J6" s="1"/>
      <c r="K6" s="1"/>
      <c r="L6" s="1"/>
    </row>
    <row r="7" spans="1:12" ht="33.75" customHeight="1" x14ac:dyDescent="0.15">
      <c r="A7" s="16"/>
      <c r="B7" s="90" t="s">
        <v>39</v>
      </c>
      <c r="C7" s="91"/>
      <c r="D7" s="41">
        <v>0</v>
      </c>
      <c r="E7" s="42"/>
      <c r="F7" s="41">
        <v>2000</v>
      </c>
      <c r="G7" s="42"/>
      <c r="H7" s="43"/>
      <c r="I7" s="10" t="s">
        <v>40</v>
      </c>
      <c r="J7" s="1"/>
      <c r="K7" s="1"/>
      <c r="L7" s="1"/>
    </row>
    <row r="8" spans="1:12" ht="33.75" customHeight="1" x14ac:dyDescent="0.15">
      <c r="A8" s="16"/>
      <c r="B8" s="90" t="s">
        <v>41</v>
      </c>
      <c r="C8" s="91"/>
      <c r="D8" s="41">
        <v>1000</v>
      </c>
      <c r="E8" s="42"/>
      <c r="F8" s="41">
        <v>1300</v>
      </c>
      <c r="G8" s="42"/>
      <c r="H8" s="43"/>
      <c r="I8" s="10" t="s">
        <v>42</v>
      </c>
      <c r="J8" s="1"/>
      <c r="K8" s="1"/>
      <c r="L8" s="1"/>
    </row>
    <row r="9" spans="1:12" ht="33.75" customHeight="1" x14ac:dyDescent="0.15">
      <c r="A9" s="16"/>
      <c r="B9" s="44" t="s">
        <v>43</v>
      </c>
      <c r="C9" s="45"/>
      <c r="D9" s="41">
        <v>3000</v>
      </c>
      <c r="E9" s="42"/>
      <c r="F9" s="41">
        <v>3200</v>
      </c>
      <c r="G9" s="42"/>
      <c r="H9" s="43"/>
      <c r="I9" s="46" t="s">
        <v>44</v>
      </c>
      <c r="J9" s="1"/>
      <c r="K9" s="1"/>
      <c r="L9" s="1"/>
    </row>
    <row r="10" spans="1:12" ht="33.75" customHeight="1" x14ac:dyDescent="0.15">
      <c r="A10" s="16"/>
      <c r="B10" s="44" t="s">
        <v>45</v>
      </c>
      <c r="C10" s="45"/>
      <c r="D10" s="41">
        <v>1000</v>
      </c>
      <c r="E10" s="42"/>
      <c r="F10" s="41">
        <v>1700</v>
      </c>
      <c r="G10" s="42"/>
      <c r="H10" s="43"/>
      <c r="I10" s="10" t="s">
        <v>46</v>
      </c>
      <c r="J10" s="1"/>
      <c r="K10" s="1"/>
      <c r="L10" s="1"/>
    </row>
    <row r="11" spans="1:12" ht="33.75" customHeight="1" x14ac:dyDescent="0.15">
      <c r="A11" s="16"/>
      <c r="B11" s="44" t="s">
        <v>47</v>
      </c>
      <c r="C11" s="45"/>
      <c r="D11" s="41">
        <v>0</v>
      </c>
      <c r="E11" s="42"/>
      <c r="F11" s="41">
        <v>5000</v>
      </c>
      <c r="G11" s="42"/>
      <c r="H11" s="43"/>
      <c r="I11" s="10" t="s">
        <v>48</v>
      </c>
      <c r="J11" s="1"/>
      <c r="K11" s="1"/>
      <c r="L11" s="1"/>
    </row>
    <row r="12" spans="1:12" ht="33.75" customHeight="1" thickBot="1" x14ac:dyDescent="0.2">
      <c r="A12" s="47"/>
      <c r="B12" s="48" t="s">
        <v>49</v>
      </c>
      <c r="C12" s="49"/>
      <c r="D12" s="50">
        <v>0</v>
      </c>
      <c r="E12" s="51"/>
      <c r="F12" s="50">
        <v>0</v>
      </c>
      <c r="G12" s="51"/>
      <c r="H12" s="52"/>
      <c r="I12" s="53"/>
      <c r="J12" s="2"/>
      <c r="K12" s="2"/>
      <c r="L12" s="1"/>
    </row>
    <row r="13" spans="1:12" ht="42" customHeight="1" x14ac:dyDescent="0.15">
      <c r="A13" s="92" t="s">
        <v>6</v>
      </c>
      <c r="B13" s="93"/>
      <c r="C13" s="94"/>
      <c r="D13" s="37">
        <f>SUM(D14:D16)</f>
        <v>54200</v>
      </c>
      <c r="E13" s="38">
        <f>SUM(E14:E16)</f>
        <v>10000</v>
      </c>
      <c r="F13" s="37">
        <f>SUM(F14:F16)</f>
        <v>47400</v>
      </c>
      <c r="G13" s="38">
        <f>SUM(G14:G16)</f>
        <v>10000</v>
      </c>
      <c r="H13" s="39">
        <f t="shared" ref="H13:H18" si="0">E13-G13</f>
        <v>0</v>
      </c>
      <c r="I13" s="54"/>
      <c r="J13" s="2"/>
      <c r="K13" s="2"/>
      <c r="L13" s="1"/>
    </row>
    <row r="14" spans="1:12" ht="33.75" customHeight="1" x14ac:dyDescent="0.15">
      <c r="A14" s="16"/>
      <c r="B14" s="44" t="s">
        <v>50</v>
      </c>
      <c r="C14" s="45"/>
      <c r="D14" s="41">
        <v>6000</v>
      </c>
      <c r="E14" s="42">
        <v>0</v>
      </c>
      <c r="F14" s="41">
        <v>2550</v>
      </c>
      <c r="G14" s="42">
        <v>0</v>
      </c>
      <c r="H14" s="43">
        <f t="shared" si="0"/>
        <v>0</v>
      </c>
      <c r="I14" s="10" t="s">
        <v>51</v>
      </c>
      <c r="J14" s="1"/>
      <c r="K14" s="1"/>
      <c r="L14" s="1"/>
    </row>
    <row r="15" spans="1:12" ht="33.75" customHeight="1" x14ac:dyDescent="0.15">
      <c r="A15" s="16"/>
      <c r="B15" s="44" t="s">
        <v>52</v>
      </c>
      <c r="C15" s="45"/>
      <c r="D15" s="41">
        <v>5000</v>
      </c>
      <c r="E15" s="42">
        <v>0</v>
      </c>
      <c r="F15" s="41">
        <v>4950</v>
      </c>
      <c r="G15" s="42">
        <v>0</v>
      </c>
      <c r="H15" s="43">
        <f t="shared" si="0"/>
        <v>0</v>
      </c>
      <c r="I15" s="10" t="s">
        <v>53</v>
      </c>
      <c r="J15" s="1"/>
      <c r="K15" s="1"/>
      <c r="L15" s="1"/>
    </row>
    <row r="16" spans="1:12" ht="57" customHeight="1" x14ac:dyDescent="0.15">
      <c r="A16" s="16"/>
      <c r="B16" s="55" t="s">
        <v>54</v>
      </c>
      <c r="C16" s="56"/>
      <c r="D16" s="41">
        <f>SUM(D17:D18)</f>
        <v>43200</v>
      </c>
      <c r="E16" s="42">
        <f>SUM(E17:E18)</f>
        <v>10000</v>
      </c>
      <c r="F16" s="41">
        <f>SUM(F17:F18)</f>
        <v>39900</v>
      </c>
      <c r="G16" s="42">
        <f>SUM(G17:G18)</f>
        <v>10000</v>
      </c>
      <c r="H16" s="43">
        <f t="shared" si="0"/>
        <v>0</v>
      </c>
      <c r="I16" s="57"/>
      <c r="J16" s="1"/>
      <c r="K16" s="1"/>
      <c r="L16" s="1"/>
    </row>
    <row r="17" spans="1:12" ht="52.5" customHeight="1" x14ac:dyDescent="0.15">
      <c r="A17" s="16"/>
      <c r="B17" s="55"/>
      <c r="C17" s="58" t="s">
        <v>54</v>
      </c>
      <c r="D17" s="41">
        <v>33200</v>
      </c>
      <c r="E17" s="42">
        <v>10000</v>
      </c>
      <c r="F17" s="41">
        <v>29100</v>
      </c>
      <c r="G17" s="42">
        <v>10000</v>
      </c>
      <c r="H17" s="43">
        <f t="shared" si="0"/>
        <v>0</v>
      </c>
      <c r="I17" s="59" t="s">
        <v>55</v>
      </c>
      <c r="J17" s="1"/>
      <c r="K17" s="1"/>
      <c r="L17" s="1"/>
    </row>
    <row r="18" spans="1:12" ht="33.75" customHeight="1" x14ac:dyDescent="0.15">
      <c r="A18" s="16"/>
      <c r="B18" s="55"/>
      <c r="C18" s="58" t="s">
        <v>54</v>
      </c>
      <c r="D18" s="41">
        <v>10000</v>
      </c>
      <c r="E18" s="42">
        <v>0</v>
      </c>
      <c r="F18" s="41">
        <v>10800</v>
      </c>
      <c r="G18" s="42">
        <v>0</v>
      </c>
      <c r="H18" s="43">
        <f t="shared" si="0"/>
        <v>0</v>
      </c>
      <c r="I18" s="59" t="s">
        <v>56</v>
      </c>
      <c r="J18" s="1"/>
      <c r="K18" s="1"/>
      <c r="L18" s="1"/>
    </row>
    <row r="19" spans="1:12" ht="33.75" customHeight="1" thickBot="1" x14ac:dyDescent="0.2">
      <c r="A19" s="47"/>
      <c r="B19" s="60"/>
      <c r="C19" s="61"/>
      <c r="D19" s="50"/>
      <c r="E19" s="51"/>
      <c r="F19" s="50"/>
      <c r="G19" s="51"/>
      <c r="H19" s="52"/>
      <c r="I19" s="62"/>
      <c r="J19" s="2"/>
      <c r="K19" s="2"/>
      <c r="L19" s="1"/>
    </row>
    <row r="20" spans="1:12" ht="42" customHeight="1" thickBot="1" x14ac:dyDescent="0.2">
      <c r="A20" s="82" t="s">
        <v>7</v>
      </c>
      <c r="B20" s="83"/>
      <c r="C20" s="84"/>
      <c r="D20" s="63">
        <v>1000</v>
      </c>
      <c r="E20" s="64"/>
      <c r="F20" s="63">
        <v>0</v>
      </c>
      <c r="G20" s="64"/>
      <c r="H20" s="6"/>
      <c r="I20" s="7"/>
      <c r="J20" s="1"/>
      <c r="K20" s="1"/>
      <c r="L20" s="1"/>
    </row>
    <row r="21" spans="1:12" ht="33.75" customHeight="1" thickBot="1" x14ac:dyDescent="0.2">
      <c r="A21" s="82" t="s">
        <v>18</v>
      </c>
      <c r="B21" s="83"/>
      <c r="C21" s="84"/>
      <c r="D21" s="63">
        <v>0</v>
      </c>
      <c r="E21" s="64">
        <v>0</v>
      </c>
      <c r="F21" s="63">
        <v>1000</v>
      </c>
      <c r="G21" s="64">
        <v>0</v>
      </c>
      <c r="H21" s="6">
        <f>E21-G21</f>
        <v>0</v>
      </c>
      <c r="I21" s="65"/>
      <c r="J21" s="1"/>
      <c r="K21" s="1"/>
      <c r="L21" s="1"/>
    </row>
    <row r="22" spans="1:12" ht="42" customHeight="1" thickBot="1" x14ac:dyDescent="0.2">
      <c r="A22" s="73" t="s">
        <v>4</v>
      </c>
      <c r="B22" s="74"/>
      <c r="C22" s="75"/>
      <c r="D22" s="66">
        <f>SUM(D5,D13,D20,D21)</f>
        <v>62200</v>
      </c>
      <c r="E22" s="67">
        <f>SUM(E13,E21)</f>
        <v>10000</v>
      </c>
      <c r="F22" s="66">
        <f>SUM(F5,F13,F20,F21)</f>
        <v>63600</v>
      </c>
      <c r="G22" s="67">
        <f>SUM(G13,G21)</f>
        <v>10000</v>
      </c>
      <c r="H22" s="4">
        <f>E22-G22</f>
        <v>0</v>
      </c>
      <c r="I22" s="3"/>
      <c r="J22" s="1"/>
      <c r="K22" s="1"/>
      <c r="L22" s="1"/>
    </row>
    <row r="23" spans="1:12" ht="23.25" customHeight="1" thickTop="1" x14ac:dyDescent="0.15">
      <c r="A23" s="27" t="s">
        <v>14</v>
      </c>
      <c r="B23" s="27"/>
      <c r="C23" s="27"/>
      <c r="D23" s="1"/>
      <c r="E23" s="1"/>
      <c r="F23" s="1"/>
      <c r="G23" s="1"/>
      <c r="H23" s="1"/>
      <c r="I23" s="1"/>
      <c r="J23" s="1"/>
      <c r="K23" s="1"/>
      <c r="L23" s="1"/>
    </row>
    <row r="24" spans="1:12" ht="23.25" customHeight="1" x14ac:dyDescent="0.15">
      <c r="A24" s="27" t="s">
        <v>19</v>
      </c>
      <c r="B24" s="27"/>
      <c r="C24" s="27"/>
      <c r="D24" s="1"/>
      <c r="E24" s="1"/>
      <c r="F24" s="1"/>
      <c r="G24" s="1"/>
      <c r="H24" s="1"/>
      <c r="I24" s="1"/>
      <c r="J24" s="1"/>
      <c r="K24" s="1"/>
      <c r="L24" s="1"/>
    </row>
    <row r="25" spans="1:12" ht="23.25" customHeight="1" x14ac:dyDescent="0.15">
      <c r="A25" s="27" t="s">
        <v>12</v>
      </c>
      <c r="B25" s="27"/>
      <c r="C25" s="27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15">
      <c r="J29" s="1"/>
      <c r="K29" s="1"/>
      <c r="L29" s="1"/>
    </row>
    <row r="30" spans="1:12" x14ac:dyDescent="0.15">
      <c r="J30" s="1"/>
      <c r="K30" s="1"/>
      <c r="L30" s="1"/>
    </row>
    <row r="31" spans="1:12" x14ac:dyDescent="0.15">
      <c r="J31" s="1"/>
      <c r="K31" s="1"/>
      <c r="L31" s="1"/>
    </row>
  </sheetData>
  <mergeCells count="13">
    <mergeCell ref="A3:C4"/>
    <mergeCell ref="D3:E3"/>
    <mergeCell ref="F3:G3"/>
    <mergeCell ref="H3:H4"/>
    <mergeCell ref="I3:I4"/>
    <mergeCell ref="A5:C5"/>
    <mergeCell ref="A22:C22"/>
    <mergeCell ref="B6:C6"/>
    <mergeCell ref="B7:C7"/>
    <mergeCell ref="B8:C8"/>
    <mergeCell ref="A13:C13"/>
    <mergeCell ref="A20:C20"/>
    <mergeCell ref="A21:C21"/>
  </mergeCells>
  <phoneticPr fontId="1"/>
  <printOptions horizontalCentered="1"/>
  <pageMargins left="0.59055118110236227" right="0.59055118110236227" top="0.98425196850393704" bottom="0.19685039370078741" header="0.51181102362204722" footer="0.51181102362204722"/>
  <pageSetup paperSize="9" scale="70" orientation="portrait" verticalDpi="300" r:id="rId1"/>
  <headerFooter alignWithMargins="0">
    <oddHeader>&amp;R&amp;"HGP創英角ﾎﾟｯﾌﾟ体,標準"&amp;14記載例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決算書様式(収入）</vt:lpstr>
      <vt:lpstr>決算書様式(支出）</vt:lpstr>
      <vt:lpstr>決算書記載例(収入)</vt:lpstr>
      <vt:lpstr>決算書記載例(支出)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houser33</dc:creator>
  <cp:lastModifiedBy>houser33</cp:lastModifiedBy>
  <cp:lastPrinted>2023-03-27T07:31:34Z</cp:lastPrinted>
  <dcterms:created xsi:type="dcterms:W3CDTF">1997-01-08T22:48:59Z</dcterms:created>
  <dcterms:modified xsi:type="dcterms:W3CDTF">2023-07-26T02:48:07Z</dcterms:modified>
</cp:coreProperties>
</file>