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192.168.101.150\share\02地域福祉課\06共同募金\☆☆共募助成金\共募助成金 様式\R5共募助成金申請（R6事業）\HP用\"/>
    </mc:Choice>
  </mc:AlternateContent>
  <xr:revisionPtr revIDLastSave="0" documentId="13_ncr:1_{114923BE-0785-4458-8A18-6B82AE36E1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予算書様式（収入）" sheetId="6" r:id="rId1"/>
    <sheet name="予算書様式（支出）" sheetId="5" r:id="rId2"/>
    <sheet name="予算書記載例（収入）【団体用】　" sheetId="9" r:id="rId3"/>
    <sheet name="予算書記載例（支出）【団体用】 " sheetId="10" r:id="rId4"/>
  </sheets>
  <calcPr calcId="191029"/>
</workbook>
</file>

<file path=xl/calcChain.xml><?xml version="1.0" encoding="utf-8"?>
<calcChain xmlns="http://schemas.openxmlformats.org/spreadsheetml/2006/main">
  <c r="H18" i="10" l="1"/>
  <c r="H17" i="10"/>
  <c r="H16" i="10"/>
  <c r="G16" i="10"/>
  <c r="F16" i="10"/>
  <c r="E16" i="10"/>
  <c r="E13" i="10" s="1"/>
  <c r="D16" i="10"/>
  <c r="D13" i="10" s="1"/>
  <c r="H15" i="10"/>
  <c r="H14" i="10"/>
  <c r="G13" i="10"/>
  <c r="G20" i="10" s="1"/>
  <c r="F13" i="10"/>
  <c r="F5" i="10"/>
  <c r="F20" i="10" s="1"/>
  <c r="D5" i="10"/>
  <c r="E16" i="9"/>
  <c r="D16" i="9"/>
  <c r="F16" i="9" s="1"/>
  <c r="F15" i="9"/>
  <c r="F14" i="9"/>
  <c r="F13" i="9"/>
  <c r="F12" i="9"/>
  <c r="F11" i="9"/>
  <c r="F10" i="9"/>
  <c r="F9" i="9"/>
  <c r="F8" i="9"/>
  <c r="E8" i="9"/>
  <c r="D8" i="9"/>
  <c r="F7" i="9"/>
  <c r="H13" i="10" l="1"/>
  <c r="E20" i="10"/>
  <c r="H20" i="10" s="1"/>
  <c r="D20" i="10"/>
</calcChain>
</file>

<file path=xl/sharedStrings.xml><?xml version="1.0" encoding="utf-8"?>
<sst xmlns="http://schemas.openxmlformats.org/spreadsheetml/2006/main" count="104" uniqueCount="72">
  <si>
    <t>会費</t>
    <rPh sb="0" eb="2">
      <t>カイヒ</t>
    </rPh>
    <phoneticPr fontId="1"/>
  </si>
  <si>
    <t>助成金</t>
    <rPh sb="0" eb="2">
      <t>ジョセイ</t>
    </rPh>
    <rPh sb="2" eb="3">
      <t>キン</t>
    </rPh>
    <phoneticPr fontId="1"/>
  </si>
  <si>
    <t>　</t>
    <phoneticPr fontId="1"/>
  </si>
  <si>
    <t>負担金</t>
    <rPh sb="0" eb="3">
      <t>フタンキン</t>
    </rPh>
    <phoneticPr fontId="1"/>
  </si>
  <si>
    <t>項　　　目</t>
    <rPh sb="0" eb="1">
      <t>コウ</t>
    </rPh>
    <rPh sb="4" eb="5">
      <t>メ</t>
    </rPh>
    <phoneticPr fontId="1"/>
  </si>
  <si>
    <t>合　　　計</t>
    <rPh sb="0" eb="1">
      <t>ゴウ</t>
    </rPh>
    <rPh sb="4" eb="5">
      <t>ケイ</t>
    </rPh>
    <phoneticPr fontId="1"/>
  </si>
  <si>
    <t>【支　出】</t>
    <rPh sb="1" eb="2">
      <t>ササ</t>
    </rPh>
    <rPh sb="3" eb="4">
      <t>デ</t>
    </rPh>
    <phoneticPr fontId="1"/>
  </si>
  <si>
    <t>事業費</t>
    <rPh sb="0" eb="2">
      <t>ジギョウ</t>
    </rPh>
    <rPh sb="2" eb="3">
      <t>ヒ</t>
    </rPh>
    <phoneticPr fontId="1"/>
  </si>
  <si>
    <t>予備費</t>
    <rPh sb="0" eb="3">
      <t>ヨビヒ</t>
    </rPh>
    <phoneticPr fontId="1"/>
  </si>
  <si>
    <t>【収　入】</t>
    <phoneticPr fontId="1"/>
  </si>
  <si>
    <t>(単位：円）</t>
    <rPh sb="1" eb="3">
      <t>タンイ</t>
    </rPh>
    <rPh sb="4" eb="5">
      <t>エン</t>
    </rPh>
    <phoneticPr fontId="1"/>
  </si>
  <si>
    <t>差異</t>
    <rPh sb="0" eb="1">
      <t>サ</t>
    </rPh>
    <rPh sb="1" eb="2">
      <t>イ</t>
    </rPh>
    <phoneticPr fontId="1"/>
  </si>
  <si>
    <t>今年度予算額</t>
    <rPh sb="0" eb="3">
      <t>コンネンド</t>
    </rPh>
    <rPh sb="3" eb="5">
      <t>ヨサン</t>
    </rPh>
    <rPh sb="5" eb="6">
      <t>ガク</t>
    </rPh>
    <phoneticPr fontId="1"/>
  </si>
  <si>
    <t>前年度予算額</t>
    <rPh sb="0" eb="3">
      <t>ゼンネンド</t>
    </rPh>
    <rPh sb="3" eb="5">
      <t>ヨサン</t>
    </rPh>
    <rPh sb="5" eb="6">
      <t>ガク</t>
    </rPh>
    <phoneticPr fontId="1"/>
  </si>
  <si>
    <t>前年度繰越金</t>
    <rPh sb="0" eb="1">
      <t>ゼン</t>
    </rPh>
    <rPh sb="1" eb="3">
      <t>ネンド</t>
    </rPh>
    <rPh sb="3" eb="5">
      <t>クリコシ</t>
    </rPh>
    <rPh sb="5" eb="6">
      <t>キン</t>
    </rPh>
    <phoneticPr fontId="1"/>
  </si>
  <si>
    <t>※共同募金助成金は原則、飲食代（業者弁当代、宴会費等）には使用できません。但し、食材料費、会議お茶代等は構いません。</t>
    <rPh sb="1" eb="3">
      <t>キョウドウ</t>
    </rPh>
    <rPh sb="3" eb="5">
      <t>ボキン</t>
    </rPh>
    <rPh sb="5" eb="7">
      <t>ジョセイ</t>
    </rPh>
    <rPh sb="7" eb="8">
      <t>キン</t>
    </rPh>
    <rPh sb="9" eb="11">
      <t>ゲンソク</t>
    </rPh>
    <rPh sb="12" eb="14">
      <t>インショク</t>
    </rPh>
    <rPh sb="14" eb="15">
      <t>ダイ</t>
    </rPh>
    <rPh sb="16" eb="18">
      <t>ギョウシャ</t>
    </rPh>
    <rPh sb="18" eb="20">
      <t>ベントウ</t>
    </rPh>
    <rPh sb="20" eb="21">
      <t>ダイ</t>
    </rPh>
    <rPh sb="22" eb="24">
      <t>エンカイ</t>
    </rPh>
    <rPh sb="24" eb="25">
      <t>ヒ</t>
    </rPh>
    <rPh sb="25" eb="26">
      <t>トウ</t>
    </rPh>
    <rPh sb="29" eb="31">
      <t>シヨウ</t>
    </rPh>
    <rPh sb="37" eb="38">
      <t>タダ</t>
    </rPh>
    <rPh sb="40" eb="42">
      <t>ショクザイ</t>
    </rPh>
    <rPh sb="42" eb="43">
      <t>リョウ</t>
    </rPh>
    <rPh sb="43" eb="44">
      <t>ヒ</t>
    </rPh>
    <rPh sb="45" eb="47">
      <t>カイギ</t>
    </rPh>
    <rPh sb="48" eb="51">
      <t>チャダイナド</t>
    </rPh>
    <rPh sb="52" eb="53">
      <t>カマ</t>
    </rPh>
    <phoneticPr fontId="1"/>
  </si>
  <si>
    <t>※共同募金助成金は次年度に繰り越すことはできません。但し、次年度の４月、５月、６月計画事業費分は除きます。</t>
    <rPh sb="1" eb="3">
      <t>キョウドウ</t>
    </rPh>
    <rPh sb="3" eb="5">
      <t>ボキン</t>
    </rPh>
    <rPh sb="5" eb="7">
      <t>ジョセイ</t>
    </rPh>
    <rPh sb="7" eb="8">
      <t>キン</t>
    </rPh>
    <rPh sb="9" eb="12">
      <t>ジネンド</t>
    </rPh>
    <rPh sb="13" eb="14">
      <t>ク</t>
    </rPh>
    <rPh sb="15" eb="16">
      <t>コ</t>
    </rPh>
    <rPh sb="26" eb="27">
      <t>タダ</t>
    </rPh>
    <rPh sb="29" eb="32">
      <t>ジネンド</t>
    </rPh>
    <rPh sb="34" eb="35">
      <t>ガツ</t>
    </rPh>
    <rPh sb="37" eb="38">
      <t>ガツ</t>
    </rPh>
    <rPh sb="40" eb="41">
      <t>ガツ</t>
    </rPh>
    <rPh sb="41" eb="43">
      <t>ケイカク</t>
    </rPh>
    <rPh sb="43" eb="45">
      <t>ジギョウ</t>
    </rPh>
    <rPh sb="45" eb="46">
      <t>ヒ</t>
    </rPh>
    <rPh sb="46" eb="47">
      <t>ブン</t>
    </rPh>
    <rPh sb="48" eb="49">
      <t>ノゾ</t>
    </rPh>
    <phoneticPr fontId="1"/>
  </si>
  <si>
    <t>共募第１号様式－２</t>
    <rPh sb="0" eb="2">
      <t>キョウボ</t>
    </rPh>
    <rPh sb="2" eb="3">
      <t>ダイ</t>
    </rPh>
    <rPh sb="4" eb="5">
      <t>ゴウ</t>
    </rPh>
    <rPh sb="5" eb="7">
      <t>ヨウシキ</t>
    </rPh>
    <phoneticPr fontId="1"/>
  </si>
  <si>
    <t>※共募助成金充当額は共同募金助成額と同額になります。</t>
    <rPh sb="1" eb="3">
      <t>キョウボ</t>
    </rPh>
    <rPh sb="3" eb="5">
      <t>ジョセイ</t>
    </rPh>
    <rPh sb="5" eb="6">
      <t>キン</t>
    </rPh>
    <rPh sb="6" eb="8">
      <t>ジュウトウ</t>
    </rPh>
    <rPh sb="8" eb="9">
      <t>ガク</t>
    </rPh>
    <rPh sb="10" eb="12">
      <t>キョウドウ</t>
    </rPh>
    <rPh sb="12" eb="14">
      <t>ボキン</t>
    </rPh>
    <rPh sb="14" eb="16">
      <t>ジョセイ</t>
    </rPh>
    <rPh sb="16" eb="17">
      <t>ガク</t>
    </rPh>
    <rPh sb="18" eb="20">
      <t>ドウガク</t>
    </rPh>
    <phoneticPr fontId="1"/>
  </si>
  <si>
    <t>共同募金助成金</t>
    <rPh sb="0" eb="2">
      <t>キョウドウ</t>
    </rPh>
    <rPh sb="2" eb="4">
      <t>ボキン</t>
    </rPh>
    <rPh sb="4" eb="6">
      <t>ジョセイ</t>
    </rPh>
    <rPh sb="6" eb="7">
      <t>キン</t>
    </rPh>
    <phoneticPr fontId="1"/>
  </si>
  <si>
    <t>※（Ａ)
うち共募助成金充当額</t>
    <rPh sb="7" eb="9">
      <t>キョウボ</t>
    </rPh>
    <rPh sb="9" eb="11">
      <t>ジョセイ</t>
    </rPh>
    <rPh sb="11" eb="12">
      <t>キン</t>
    </rPh>
    <rPh sb="12" eb="14">
      <t>ジュウトウ</t>
    </rPh>
    <rPh sb="14" eb="15">
      <t>ガク</t>
    </rPh>
    <phoneticPr fontId="1"/>
  </si>
  <si>
    <t>※(Ｂ)
うち共募助成金充当額</t>
    <rPh sb="7" eb="9">
      <t>キョウボ</t>
    </rPh>
    <rPh sb="9" eb="11">
      <t>ジョセイ</t>
    </rPh>
    <rPh sb="11" eb="12">
      <t>キン</t>
    </rPh>
    <rPh sb="12" eb="14">
      <t>ジュウトウ</t>
    </rPh>
    <rPh sb="14" eb="15">
      <t>ガク</t>
    </rPh>
    <phoneticPr fontId="1"/>
  </si>
  <si>
    <t>（Ａ)―(Ｂ)
差異</t>
    <rPh sb="8" eb="9">
      <t>サ</t>
    </rPh>
    <rPh sb="9" eb="10">
      <t>イ</t>
    </rPh>
    <phoneticPr fontId="1"/>
  </si>
  <si>
    <r>
      <t xml:space="preserve">説　　　明
</t>
    </r>
    <r>
      <rPr>
        <sz val="9"/>
        <rFont val="ＭＳ Ｐ明朝"/>
        <family val="1"/>
        <charset val="128"/>
      </rPr>
      <t>＊内訳（使途）について詳細に記載してください。</t>
    </r>
    <rPh sb="0" eb="1">
      <t>セツ</t>
    </rPh>
    <rPh sb="4" eb="5">
      <t>メイ</t>
    </rPh>
    <rPh sb="7" eb="9">
      <t>ウチワケ</t>
    </rPh>
    <rPh sb="10" eb="12">
      <t>シト</t>
    </rPh>
    <rPh sb="17" eb="19">
      <t>ショウサイ</t>
    </rPh>
    <rPh sb="20" eb="22">
      <t>キサイ</t>
    </rPh>
    <phoneticPr fontId="1"/>
  </si>
  <si>
    <t>前年度予算額</t>
    <rPh sb="0" eb="1">
      <t>ゼン</t>
    </rPh>
    <rPh sb="1" eb="3">
      <t>ネンド</t>
    </rPh>
    <rPh sb="3" eb="6">
      <t>ヨサンガク</t>
    </rPh>
    <phoneticPr fontId="1"/>
  </si>
  <si>
    <r>
      <t xml:space="preserve">運営費
</t>
    </r>
    <r>
      <rPr>
        <sz val="9"/>
        <rFont val="ＭＳ Ｐ明朝"/>
        <family val="1"/>
        <charset val="128"/>
      </rPr>
      <t>＊事業に係る運営費は事業費に含める</t>
    </r>
    <rPh sb="0" eb="3">
      <t>ウンエイヒ</t>
    </rPh>
    <rPh sb="5" eb="7">
      <t>ジギョウ</t>
    </rPh>
    <rPh sb="8" eb="9">
      <t>カカ</t>
    </rPh>
    <rPh sb="10" eb="13">
      <t>ウンエイヒ</t>
    </rPh>
    <rPh sb="14" eb="16">
      <t>ジギョウ</t>
    </rPh>
    <rPh sb="16" eb="17">
      <t>ヒ</t>
    </rPh>
    <rPh sb="18" eb="19">
      <t>フク</t>
    </rPh>
    <phoneticPr fontId="1"/>
  </si>
  <si>
    <t>団体名  　　　　　　　　　　　　　</t>
    <rPh sb="0" eb="2">
      <t>ダンタイ</t>
    </rPh>
    <rPh sb="2" eb="3">
      <t>メイ</t>
    </rPh>
    <phoneticPr fontId="1"/>
  </si>
  <si>
    <r>
      <t xml:space="preserve">　　　　　　　　　説　　　明
</t>
    </r>
    <r>
      <rPr>
        <sz val="11"/>
        <rFont val="ＭＳ Ｐ明朝"/>
        <family val="1"/>
        <charset val="128"/>
      </rPr>
      <t>＊内訳（使途）について詳細に記載してください。</t>
    </r>
    <rPh sb="9" eb="10">
      <t>セツ</t>
    </rPh>
    <rPh sb="13" eb="14">
      <t>メイ</t>
    </rPh>
    <rPh sb="16" eb="18">
      <t>ウチワケ</t>
    </rPh>
    <rPh sb="19" eb="21">
      <t>シト</t>
    </rPh>
    <rPh sb="26" eb="28">
      <t>ショウサイ</t>
    </rPh>
    <rPh sb="29" eb="31">
      <t>キサイ</t>
    </rPh>
    <phoneticPr fontId="1"/>
  </si>
  <si>
    <t>長岡市共同募金委員会より</t>
    <rPh sb="0" eb="3">
      <t>ナガオカシ</t>
    </rPh>
    <rPh sb="3" eb="5">
      <t>キョウドウ</t>
    </rPh>
    <rPh sb="5" eb="7">
      <t>ボキン</t>
    </rPh>
    <rPh sb="7" eb="10">
      <t>イインカイ</t>
    </rPh>
    <phoneticPr fontId="1"/>
  </si>
  <si>
    <t>※共同募金助成金をどの支出項目で使用するか記載をお願いします。</t>
    <rPh sb="1" eb="3">
      <t>キョウドウ</t>
    </rPh>
    <rPh sb="3" eb="5">
      <t>ボキン</t>
    </rPh>
    <rPh sb="5" eb="7">
      <t>ジョセイ</t>
    </rPh>
    <rPh sb="7" eb="8">
      <t>キン</t>
    </rPh>
    <rPh sb="11" eb="13">
      <t>シシュツ</t>
    </rPh>
    <rPh sb="13" eb="15">
      <t>コウモク</t>
    </rPh>
    <rPh sb="16" eb="18">
      <t>シヨウ</t>
    </rPh>
    <rPh sb="21" eb="23">
      <t>キサイ</t>
    </rPh>
    <rPh sb="25" eb="26">
      <t>ネガ</t>
    </rPh>
    <phoneticPr fontId="1"/>
  </si>
  <si>
    <t>記載例</t>
    <rPh sb="0" eb="3">
      <t>キサイレイ</t>
    </rPh>
    <phoneticPr fontId="1"/>
  </si>
  <si>
    <t>　手話ボランティア〇〇の会　</t>
    <rPh sb="1" eb="3">
      <t>シュワ</t>
    </rPh>
    <rPh sb="12" eb="13">
      <t>カイ</t>
    </rPh>
    <phoneticPr fontId="1"/>
  </si>
  <si>
    <t>　今年度予算額</t>
    <rPh sb="1" eb="4">
      <t>コンネンド</t>
    </rPh>
    <rPh sb="4" eb="6">
      <t>ヨサン</t>
    </rPh>
    <rPh sb="6" eb="7">
      <t>ガク</t>
    </rPh>
    <phoneticPr fontId="1"/>
  </si>
  <si>
    <t>　前年度予算額</t>
    <rPh sb="1" eb="4">
      <t>ゼンネンド</t>
    </rPh>
    <rPh sb="4" eb="6">
      <t>ヨサン</t>
    </rPh>
    <rPh sb="6" eb="7">
      <t>ガク</t>
    </rPh>
    <phoneticPr fontId="1"/>
  </si>
  <si>
    <r>
      <t xml:space="preserve">説　　　明
</t>
    </r>
    <r>
      <rPr>
        <sz val="9"/>
        <rFont val="ＭＳ Ｐゴシック"/>
        <family val="3"/>
        <charset val="128"/>
      </rPr>
      <t>＊内訳(使途）について詳細に記載してください。</t>
    </r>
    <rPh sb="0" eb="1">
      <t>セツ</t>
    </rPh>
    <rPh sb="4" eb="5">
      <t>メイ</t>
    </rPh>
    <rPh sb="7" eb="9">
      <t>ウチワケ</t>
    </rPh>
    <rPh sb="10" eb="12">
      <t>シト</t>
    </rPh>
    <rPh sb="17" eb="19">
      <t>ショウサイ</t>
    </rPh>
    <rPh sb="20" eb="22">
      <t>キサイ</t>
    </rPh>
    <phoneticPr fontId="1"/>
  </si>
  <si>
    <t>長岡市助成金</t>
    <rPh sb="0" eb="2">
      <t>ナガオカ</t>
    </rPh>
    <rPh sb="2" eb="3">
      <t>シ</t>
    </rPh>
    <rPh sb="3" eb="5">
      <t>ジョセイ</t>
    </rPh>
    <rPh sb="5" eb="6">
      <t>キン</t>
    </rPh>
    <phoneticPr fontId="1"/>
  </si>
  <si>
    <t>長岡市より</t>
    <rPh sb="0" eb="2">
      <t>ナガオカ</t>
    </rPh>
    <rPh sb="2" eb="3">
      <t>シ</t>
    </rPh>
    <phoneticPr fontId="1"/>
  </si>
  <si>
    <t>委託金</t>
    <rPh sb="0" eb="2">
      <t>イタク</t>
    </rPh>
    <rPh sb="2" eb="3">
      <t>キン</t>
    </rPh>
    <phoneticPr fontId="1"/>
  </si>
  <si>
    <t>寄附金</t>
    <rPh sb="0" eb="2">
      <t>キフ</t>
    </rPh>
    <rPh sb="2" eb="3">
      <t>キン</t>
    </rPh>
    <phoneticPr fontId="1"/>
  </si>
  <si>
    <t>法人寄附金　1,000円
個人寄附金　1,000円
○○団体寄附金　500円</t>
    <rPh sb="0" eb="2">
      <t>ホウジン</t>
    </rPh>
    <rPh sb="13" eb="15">
      <t>コジン</t>
    </rPh>
    <rPh sb="28" eb="30">
      <t>ダンタイ</t>
    </rPh>
    <rPh sb="30" eb="32">
      <t>キフ</t>
    </rPh>
    <rPh sb="32" eb="33">
      <t>キン</t>
    </rPh>
    <rPh sb="37" eb="38">
      <t>エン</t>
    </rPh>
    <phoneticPr fontId="1"/>
  </si>
  <si>
    <t>雑収入</t>
    <rPh sb="0" eb="1">
      <t>ザツ</t>
    </rPh>
    <rPh sb="1" eb="3">
      <t>シュウニュウ</t>
    </rPh>
    <phoneticPr fontId="1"/>
  </si>
  <si>
    <t>預金利子</t>
    <rPh sb="0" eb="2">
      <t>ヨキン</t>
    </rPh>
    <rPh sb="2" eb="4">
      <t>リシ</t>
    </rPh>
    <phoneticPr fontId="1"/>
  </si>
  <si>
    <t>（Ａ)－（Ｂ)
差異</t>
    <rPh sb="8" eb="10">
      <t>サイ</t>
    </rPh>
    <phoneticPr fontId="1"/>
  </si>
  <si>
    <r>
      <t xml:space="preserve">説　　　明
</t>
    </r>
    <r>
      <rPr>
        <sz val="9"/>
        <rFont val="ＭＳ Ｐゴシック"/>
        <family val="3"/>
        <charset val="128"/>
      </rPr>
      <t>＊内訳（使途）について詳細に記載してください。</t>
    </r>
    <rPh sb="0" eb="1">
      <t>セツ</t>
    </rPh>
    <rPh sb="4" eb="5">
      <t>メイ</t>
    </rPh>
    <rPh sb="7" eb="9">
      <t>ウチワケ</t>
    </rPh>
    <rPh sb="10" eb="12">
      <t>シト</t>
    </rPh>
    <rPh sb="17" eb="19">
      <t>ショウサイ</t>
    </rPh>
    <rPh sb="20" eb="22">
      <t>キサイ</t>
    </rPh>
    <phoneticPr fontId="1"/>
  </si>
  <si>
    <r>
      <t xml:space="preserve">運営費
</t>
    </r>
    <r>
      <rPr>
        <sz val="9"/>
        <rFont val="ＭＳ Ｐゴシック"/>
        <family val="3"/>
        <charset val="128"/>
      </rPr>
      <t>＊事業に係る運営費は事業費に含める</t>
    </r>
    <rPh sb="0" eb="3">
      <t>ウンエイヒ</t>
    </rPh>
    <rPh sb="5" eb="7">
      <t>ジギョウ</t>
    </rPh>
    <rPh sb="8" eb="9">
      <t>カカ</t>
    </rPh>
    <rPh sb="10" eb="13">
      <t>ウンエイヒ</t>
    </rPh>
    <rPh sb="14" eb="16">
      <t>ジギョウ</t>
    </rPh>
    <rPh sb="16" eb="17">
      <t>ヒ</t>
    </rPh>
    <rPh sb="18" eb="19">
      <t>フク</t>
    </rPh>
    <phoneticPr fontId="1"/>
  </si>
  <si>
    <t>会議費</t>
    <rPh sb="0" eb="3">
      <t>カイギヒ</t>
    </rPh>
    <phoneticPr fontId="1"/>
  </si>
  <si>
    <t>役員会　1,000円
推進会議　1,000円</t>
    <rPh sb="0" eb="3">
      <t>ヤクインカイ</t>
    </rPh>
    <rPh sb="9" eb="10">
      <t>エン</t>
    </rPh>
    <rPh sb="11" eb="13">
      <t>スイシン</t>
    </rPh>
    <rPh sb="13" eb="15">
      <t>カイギ</t>
    </rPh>
    <rPh sb="21" eb="22">
      <t>エン</t>
    </rPh>
    <phoneticPr fontId="1"/>
  </si>
  <si>
    <t>報償費</t>
    <rPh sb="0" eb="2">
      <t>ホウショウ</t>
    </rPh>
    <rPh sb="2" eb="3">
      <t>ヒ</t>
    </rPh>
    <phoneticPr fontId="1"/>
  </si>
  <si>
    <t>役員手当　　</t>
    <rPh sb="0" eb="2">
      <t>ヤクイン</t>
    </rPh>
    <rPh sb="2" eb="4">
      <t>テア</t>
    </rPh>
    <phoneticPr fontId="1"/>
  </si>
  <si>
    <t>旅費</t>
    <rPh sb="0" eb="2">
      <t>リョヒ</t>
    </rPh>
    <phoneticPr fontId="1"/>
  </si>
  <si>
    <t>交通費　1,000円</t>
    <rPh sb="0" eb="3">
      <t>コウツウヒ</t>
    </rPh>
    <rPh sb="9" eb="10">
      <t>エン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</si>
  <si>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</si>
  <si>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事務用品　3,000円</t>
    <rPh sb="0" eb="2">
      <t>ジム</t>
    </rPh>
    <rPh sb="2" eb="4">
      <t>ヨウヒン</t>
    </rPh>
    <rPh sb="10" eb="11">
      <t>エン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</si>
  <si>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</si>
  <si>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切手、はがき　1,000円</t>
    <rPh sb="0" eb="2">
      <t>キッテ</t>
    </rPh>
    <rPh sb="12" eb="13">
      <t>エン</t>
    </rPh>
    <phoneticPr fontId="1"/>
  </si>
  <si>
    <t>慶弔費</t>
    <rPh sb="0" eb="2">
      <t>ケイチョウ</t>
    </rPh>
    <rPh sb="2" eb="3">
      <t>ヒ</t>
    </rPh>
    <phoneticPr fontId="1"/>
  </si>
  <si>
    <t>香典</t>
    <rPh sb="0" eb="2">
      <t>コウデン</t>
    </rPh>
    <phoneticPr fontId="1"/>
  </si>
  <si>
    <t>その他</t>
    <rPh sb="2" eb="3">
      <t>タ</t>
    </rPh>
    <phoneticPr fontId="1"/>
  </si>
  <si>
    <t>広報活動費</t>
    <rPh sb="0" eb="2">
      <t>コウホウ</t>
    </rPh>
    <rPh sb="2" eb="4">
      <t>カツドウ</t>
    </rPh>
    <rPh sb="4" eb="5">
      <t>ヒ</t>
    </rPh>
    <phoneticPr fontId="1"/>
  </si>
  <si>
    <t>広報紙作成費　6,000円</t>
    <rPh sb="0" eb="2">
      <t>コウホウ</t>
    </rPh>
    <rPh sb="2" eb="3">
      <t>シ</t>
    </rPh>
    <rPh sb="3" eb="5">
      <t>サクセイ</t>
    </rPh>
    <rPh sb="5" eb="6">
      <t>ヒ</t>
    </rPh>
    <phoneticPr fontId="1"/>
  </si>
  <si>
    <t>大会開催費</t>
    <rPh sb="0" eb="2">
      <t>タイカイ</t>
    </rPh>
    <rPh sb="2" eb="4">
      <t>カイサイ</t>
    </rPh>
    <rPh sb="4" eb="5">
      <t>ヒ</t>
    </rPh>
    <phoneticPr fontId="1"/>
  </si>
  <si>
    <t>会場費　5,000円</t>
    <rPh sb="0" eb="2">
      <t>カイジョウ</t>
    </rPh>
    <rPh sb="2" eb="3">
      <t>ヒ</t>
    </rPh>
    <rPh sb="9" eb="10">
      <t>エン</t>
    </rPh>
    <phoneticPr fontId="1"/>
  </si>
  <si>
    <t>○○事業費</t>
    <rPh sb="2" eb="4">
      <t>ジギョウ</t>
    </rPh>
    <rPh sb="4" eb="5">
      <t>ヒ</t>
    </rPh>
    <phoneticPr fontId="1"/>
  </si>
  <si>
    <t>○○事業</t>
    <rPh sb="2" eb="4">
      <t>ジギョウ</t>
    </rPh>
    <phoneticPr fontId="1"/>
  </si>
  <si>
    <t>講師謝金　20,000円
会場使用料　3,600円
チラシ作成費　10,000円</t>
    <rPh sb="0" eb="2">
      <t>コウシ</t>
    </rPh>
    <rPh sb="2" eb="4">
      <t>シャキン</t>
    </rPh>
    <rPh sb="11" eb="12">
      <t>エン</t>
    </rPh>
    <rPh sb="13" eb="15">
      <t>カイジョウ</t>
    </rPh>
    <rPh sb="15" eb="18">
      <t>シヨウリョウ</t>
    </rPh>
    <rPh sb="24" eb="25">
      <t>エン</t>
    </rPh>
    <rPh sb="29" eb="31">
      <t>サクセイ</t>
    </rPh>
    <rPh sb="31" eb="32">
      <t>ヒ</t>
    </rPh>
    <rPh sb="39" eb="40">
      <t>エン</t>
    </rPh>
    <phoneticPr fontId="1"/>
  </si>
  <si>
    <t>消耗品費　7,000円
通信運搬費　1,000円</t>
    <rPh sb="0" eb="2">
      <t>ショウモウ</t>
    </rPh>
    <rPh sb="2" eb="3">
      <t>ヒン</t>
    </rPh>
    <rPh sb="3" eb="4">
      <t>ヒ</t>
    </rPh>
    <rPh sb="10" eb="11">
      <t>エン</t>
    </rPh>
    <rPh sb="12" eb="14">
      <t>ツウシン</t>
    </rPh>
    <rPh sb="14" eb="16">
      <t>ウンパン</t>
    </rPh>
    <rPh sb="16" eb="17">
      <t>ヒ</t>
    </rPh>
    <rPh sb="23" eb="24">
      <t>エン</t>
    </rPh>
    <phoneticPr fontId="1"/>
  </si>
  <si>
    <t>※共募助成金充当額は共同募金助成額と同額となります。</t>
    <rPh sb="1" eb="3">
      <t>キョウボ</t>
    </rPh>
    <rPh sb="3" eb="5">
      <t>ジョセイ</t>
    </rPh>
    <rPh sb="5" eb="6">
      <t>キン</t>
    </rPh>
    <rPh sb="6" eb="8">
      <t>ジュウトウ</t>
    </rPh>
    <rPh sb="8" eb="9">
      <t>ガク</t>
    </rPh>
    <rPh sb="10" eb="12">
      <t>キョウドウ</t>
    </rPh>
    <rPh sb="12" eb="14">
      <t>ボキン</t>
    </rPh>
    <rPh sb="14" eb="16">
      <t>ジョセイ</t>
    </rPh>
    <rPh sb="16" eb="17">
      <t>ガク</t>
    </rPh>
    <rPh sb="18" eb="20">
      <t>ドウガク</t>
    </rPh>
    <phoneticPr fontId="1"/>
  </si>
  <si>
    <t>※共同募金助成金は次年度に繰り越することはできません。但し、次年度の４月、５月、６月計画事業費分は除きます。</t>
    <rPh sb="1" eb="3">
      <t>キョウドウ</t>
    </rPh>
    <rPh sb="3" eb="5">
      <t>ボキン</t>
    </rPh>
    <rPh sb="5" eb="7">
      <t>ジョセイ</t>
    </rPh>
    <rPh sb="7" eb="8">
      <t>キン</t>
    </rPh>
    <rPh sb="9" eb="12">
      <t>ジネンド</t>
    </rPh>
    <rPh sb="13" eb="14">
      <t>ク</t>
    </rPh>
    <rPh sb="15" eb="16">
      <t>コ</t>
    </rPh>
    <rPh sb="27" eb="28">
      <t>タダ</t>
    </rPh>
    <rPh sb="30" eb="33">
      <t>ジネンド</t>
    </rPh>
    <rPh sb="35" eb="36">
      <t>ガツ</t>
    </rPh>
    <rPh sb="38" eb="39">
      <t>ガツ</t>
    </rPh>
    <rPh sb="41" eb="42">
      <t>ガツ</t>
    </rPh>
    <rPh sb="42" eb="44">
      <t>ケイカク</t>
    </rPh>
    <rPh sb="44" eb="46">
      <t>ジギョウ</t>
    </rPh>
    <rPh sb="46" eb="47">
      <t>ヒ</t>
    </rPh>
    <rPh sb="47" eb="48">
      <t>ブン</t>
    </rPh>
    <rPh sb="49" eb="50">
      <t>ノゾ</t>
    </rPh>
    <phoneticPr fontId="1"/>
  </si>
  <si>
    <t>※共同募金助成金は原則、飲食代（業者弁当代、宴会費等）には使用できません。但し、食材料費、会議お茶代等は構いません。</t>
    <rPh sb="1" eb="3">
      <t>キョウドウ</t>
    </rPh>
    <rPh sb="3" eb="5">
      <t>ボキン</t>
    </rPh>
    <rPh sb="5" eb="7">
      <t>ジョセイ</t>
    </rPh>
    <rPh sb="7" eb="8">
      <t>キン</t>
    </rPh>
    <rPh sb="9" eb="11">
      <t>ゲンソク</t>
    </rPh>
    <rPh sb="12" eb="14">
      <t>インショク</t>
    </rPh>
    <rPh sb="14" eb="15">
      <t>ダイ</t>
    </rPh>
    <rPh sb="16" eb="18">
      <t>ギョウシャ</t>
    </rPh>
    <rPh sb="18" eb="20">
      <t>ベントウ</t>
    </rPh>
    <rPh sb="20" eb="21">
      <t>ダイ</t>
    </rPh>
    <rPh sb="22" eb="24">
      <t>エンカイ</t>
    </rPh>
    <rPh sb="24" eb="25">
      <t>ヒ</t>
    </rPh>
    <rPh sb="25" eb="26">
      <t>トウ</t>
    </rPh>
    <rPh sb="29" eb="31">
      <t>シヨウ</t>
    </rPh>
    <rPh sb="37" eb="38">
      <t>タダ</t>
    </rPh>
    <rPh sb="40" eb="41">
      <t>ショク</t>
    </rPh>
    <rPh sb="41" eb="44">
      <t>ザイリョウヒ</t>
    </rPh>
    <rPh sb="45" eb="47">
      <t>カイギ</t>
    </rPh>
    <rPh sb="48" eb="49">
      <t>チャ</t>
    </rPh>
    <rPh sb="49" eb="50">
      <t>ダイ</t>
    </rPh>
    <rPh sb="50" eb="51">
      <t>トウ</t>
    </rPh>
    <rPh sb="52" eb="53">
      <t>カマ</t>
    </rPh>
    <phoneticPr fontId="1"/>
  </si>
  <si>
    <t>一般会費　1,500円×30人
賛助会費　1,000円×２人</t>
    <rPh sb="0" eb="2">
      <t>イッパン</t>
    </rPh>
    <rPh sb="2" eb="4">
      <t>カイヒ</t>
    </rPh>
    <rPh sb="10" eb="11">
      <t>エン</t>
    </rPh>
    <rPh sb="14" eb="15">
      <t>ニン</t>
    </rPh>
    <rPh sb="16" eb="18">
      <t>サンジョ</t>
    </rPh>
    <rPh sb="18" eb="20">
      <t>カイヒ</t>
    </rPh>
    <rPh sb="26" eb="27">
      <t>エン</t>
    </rPh>
    <rPh sb="29" eb="30">
      <t>ニン</t>
    </rPh>
    <phoneticPr fontId="1"/>
  </si>
  <si>
    <t>　令和５年度収支予算書</t>
    <rPh sb="1" eb="3">
      <t>レイワ</t>
    </rPh>
    <rPh sb="4" eb="6">
      <t>ヘイネンド</t>
    </rPh>
    <rPh sb="6" eb="8">
      <t>シュウシ</t>
    </rPh>
    <rPh sb="8" eb="11">
      <t>ヨサンショ</t>
    </rPh>
    <phoneticPr fontId="1"/>
  </si>
  <si>
    <t>令和５年度収支予算書</t>
    <rPh sb="0" eb="2">
      <t>レイワ</t>
    </rPh>
    <rPh sb="3" eb="5">
      <t>ネンド</t>
    </rPh>
    <rPh sb="5" eb="7">
      <t>シュウシ</t>
    </rPh>
    <rPh sb="7" eb="10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</si>
</sst>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HG創英角ﾎﾟｯﾌﾟ体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4" fillId="0" borderId="36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36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 shrinkToFit="1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4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0" fontId="4" fillId="0" borderId="30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 wrapText="1"/>
    </xf>
    <xf numFmtId="0" fontId="5" fillId="0" borderId="48" xfId="0" applyFont="1" applyBorder="1" applyAlignment="1">
      <alignment vertical="center" wrapText="1"/>
    </xf>
    <xf numFmtId="0" fontId="5" fillId="0" borderId="49" xfId="0" applyFont="1" applyBorder="1" applyAlignment="1">
      <alignment vertical="center" wrapText="1"/>
    </xf>
    <xf numFmtId="0" fontId="5" fillId="0" borderId="48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4" fillId="0" borderId="15" xfId="0" applyFont="1" applyBorder="1"/>
    <xf numFmtId="0" fontId="5" fillId="0" borderId="1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9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80" xfId="0" applyFont="1" applyBorder="1" applyAlignment="1">
      <alignment vertical="center"/>
    </xf>
    <xf numFmtId="0" fontId="5" fillId="0" borderId="8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82" xfId="0" applyFont="1" applyBorder="1" applyAlignment="1">
      <alignment vertical="center"/>
    </xf>
    <xf numFmtId="0" fontId="5" fillId="0" borderId="84" xfId="0" applyFont="1" applyBorder="1" applyAlignment="1">
      <alignment vertical="center"/>
    </xf>
    <xf numFmtId="0" fontId="5" fillId="0" borderId="83" xfId="0" applyFont="1" applyBorder="1" applyAlignment="1">
      <alignment vertical="center"/>
    </xf>
    <xf numFmtId="0" fontId="5" fillId="0" borderId="85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45" xfId="0" applyFont="1" applyBorder="1" applyAlignment="1">
      <alignment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176" fontId="11" fillId="0" borderId="5" xfId="0" applyNumberFormat="1" applyFont="1" applyBorder="1" applyAlignment="1">
      <alignment vertical="center"/>
    </xf>
    <xf numFmtId="176" fontId="11" fillId="0" borderId="86" xfId="0" applyNumberFormat="1" applyFont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176" fontId="11" fillId="0" borderId="10" xfId="0" applyNumberFormat="1" applyFont="1" applyBorder="1" applyAlignment="1">
      <alignment vertical="center"/>
    </xf>
    <xf numFmtId="176" fontId="11" fillId="0" borderId="87" xfId="0" applyNumberFormat="1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20" xfId="0" applyFont="1" applyBorder="1"/>
    <xf numFmtId="176" fontId="11" fillId="0" borderId="16" xfId="0" applyNumberFormat="1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176" fontId="11" fillId="0" borderId="61" xfId="0" applyNumberFormat="1" applyFont="1" applyBorder="1" applyAlignment="1">
      <alignment vertical="center"/>
    </xf>
    <xf numFmtId="0" fontId="13" fillId="0" borderId="33" xfId="0" applyFont="1" applyBorder="1" applyAlignment="1">
      <alignment vertical="center" wrapText="1"/>
    </xf>
    <xf numFmtId="176" fontId="11" fillId="0" borderId="7" xfId="0" applyNumberFormat="1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176" fontId="11" fillId="0" borderId="34" xfId="0" applyNumberFormat="1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1" fillId="0" borderId="36" xfId="0" applyFont="1" applyBorder="1" applyAlignment="1">
      <alignment vertical="center"/>
    </xf>
    <xf numFmtId="0" fontId="11" fillId="0" borderId="36" xfId="0" applyFont="1" applyBorder="1" applyAlignment="1">
      <alignment vertical="center" wrapText="1"/>
    </xf>
    <xf numFmtId="0" fontId="0" fillId="0" borderId="37" xfId="0" applyBorder="1" applyAlignment="1">
      <alignment vertical="center" wrapText="1" shrinkToFit="1"/>
    </xf>
    <xf numFmtId="176" fontId="11" fillId="0" borderId="38" xfId="0" applyNumberFormat="1" applyFont="1" applyBorder="1" applyAlignment="1">
      <alignment vertical="center"/>
    </xf>
    <xf numFmtId="176" fontId="11" fillId="0" borderId="39" xfId="0" applyNumberFormat="1" applyFont="1" applyBorder="1" applyAlignment="1">
      <alignment vertical="center"/>
    </xf>
    <xf numFmtId="176" fontId="11" fillId="0" borderId="40" xfId="0" applyNumberFormat="1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176" fontId="11" fillId="0" borderId="42" xfId="0" applyNumberFormat="1" applyFont="1" applyBorder="1" applyAlignment="1">
      <alignment vertical="center"/>
    </xf>
    <xf numFmtId="176" fontId="11" fillId="0" borderId="43" xfId="0" applyNumberFormat="1" applyFont="1" applyBorder="1" applyAlignment="1">
      <alignment vertical="center"/>
    </xf>
    <xf numFmtId="176" fontId="11" fillId="0" borderId="17" xfId="0" applyNumberFormat="1" applyFont="1" applyBorder="1" applyAlignment="1">
      <alignment vertical="center"/>
    </xf>
    <xf numFmtId="0" fontId="13" fillId="0" borderId="12" xfId="0" applyFont="1" applyBorder="1" applyAlignment="1">
      <alignment vertical="center" wrapText="1"/>
    </xf>
    <xf numFmtId="176" fontId="11" fillId="0" borderId="44" xfId="0" applyNumberFormat="1" applyFont="1" applyBorder="1" applyAlignment="1">
      <alignment vertical="center"/>
    </xf>
    <xf numFmtId="176" fontId="11" fillId="0" borderId="15" xfId="0" applyNumberFormat="1" applyFont="1" applyBorder="1" applyAlignment="1">
      <alignment vertical="center"/>
    </xf>
    <xf numFmtId="176" fontId="11" fillId="0" borderId="19" xfId="0" applyNumberFormat="1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11" fillId="0" borderId="15" xfId="0" applyFont="1" applyBorder="1"/>
    <xf numFmtId="0" fontId="13" fillId="0" borderId="18" xfId="0" applyFont="1" applyBorder="1" applyAlignment="1">
      <alignment vertical="center" wrapText="1"/>
    </xf>
    <xf numFmtId="0" fontId="11" fillId="0" borderId="30" xfId="0" applyFont="1" applyBorder="1" applyAlignment="1">
      <alignment vertical="center"/>
    </xf>
    <xf numFmtId="0" fontId="11" fillId="0" borderId="88" xfId="0" applyFont="1" applyBorder="1" applyAlignment="1">
      <alignment vertical="center"/>
    </xf>
    <xf numFmtId="0" fontId="11" fillId="0" borderId="46" xfId="0" applyFont="1" applyBorder="1"/>
    <xf numFmtId="176" fontId="11" fillId="0" borderId="47" xfId="0" applyNumberFormat="1" applyFont="1" applyBorder="1" applyAlignment="1">
      <alignment vertical="center"/>
    </xf>
    <xf numFmtId="176" fontId="11" fillId="0" borderId="46" xfId="0" applyNumberFormat="1" applyFont="1" applyBorder="1" applyAlignment="1">
      <alignment vertical="center"/>
    </xf>
    <xf numFmtId="176" fontId="11" fillId="0" borderId="25" xfId="0" applyNumberFormat="1" applyFont="1" applyBorder="1" applyAlignment="1">
      <alignment vertical="center"/>
    </xf>
    <xf numFmtId="0" fontId="13" fillId="0" borderId="26" xfId="0" applyFont="1" applyBorder="1" applyAlignment="1">
      <alignment vertical="center" wrapText="1"/>
    </xf>
    <xf numFmtId="0" fontId="11" fillId="0" borderId="89" xfId="0" applyFont="1" applyBorder="1" applyAlignment="1">
      <alignment vertical="center"/>
    </xf>
    <xf numFmtId="0" fontId="11" fillId="0" borderId="43" xfId="0" applyFont="1" applyBorder="1"/>
    <xf numFmtId="0" fontId="13" fillId="0" borderId="49" xfId="0" applyFont="1" applyBorder="1" applyAlignment="1">
      <alignment vertical="center" wrapText="1"/>
    </xf>
    <xf numFmtId="0" fontId="11" fillId="0" borderId="15" xfId="0" applyFont="1" applyBorder="1" applyAlignment="1">
      <alignment horizontal="left" vertical="center"/>
    </xf>
    <xf numFmtId="0" fontId="13" fillId="0" borderId="48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176" fontId="11" fillId="0" borderId="51" xfId="0" applyNumberFormat="1" applyFont="1" applyBorder="1" applyAlignment="1">
      <alignment vertical="center"/>
    </xf>
    <xf numFmtId="176" fontId="11" fillId="0" borderId="52" xfId="0" applyNumberFormat="1" applyFont="1" applyBorder="1" applyAlignment="1">
      <alignment vertical="center"/>
    </xf>
    <xf numFmtId="176" fontId="11" fillId="0" borderId="55" xfId="0" applyNumberFormat="1" applyFont="1" applyBorder="1" applyAlignment="1">
      <alignment vertical="center"/>
    </xf>
    <xf numFmtId="176" fontId="11" fillId="0" borderId="64" xfId="0" applyNumberFormat="1" applyFont="1" applyBorder="1" applyAlignment="1">
      <alignment vertical="center"/>
    </xf>
    <xf numFmtId="176" fontId="11" fillId="0" borderId="90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57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left" vertical="center"/>
    </xf>
    <xf numFmtId="0" fontId="4" fillId="0" borderId="69" xfId="0" applyFont="1" applyBorder="1" applyAlignment="1">
      <alignment horizontal="left" vertical="center"/>
    </xf>
    <xf numFmtId="0" fontId="4" fillId="0" borderId="7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71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7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4" fillId="0" borderId="77" xfId="0" applyFont="1" applyBorder="1" applyAlignment="1">
      <alignment vertical="center" wrapText="1"/>
    </xf>
    <xf numFmtId="0" fontId="4" fillId="0" borderId="35" xfId="0" applyFont="1" applyBorder="1" applyAlignment="1">
      <alignment vertical="center"/>
    </xf>
    <xf numFmtId="0" fontId="4" fillId="0" borderId="7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73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4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78" xfId="0" applyFont="1" applyBorder="1" applyAlignment="1">
      <alignment horizontal="left" vertical="center"/>
    </xf>
    <xf numFmtId="0" fontId="4" fillId="0" borderId="79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1" fillId="0" borderId="57" xfId="0" applyFont="1" applyBorder="1" applyAlignment="1">
      <alignment horizontal="left" vertical="center"/>
    </xf>
    <xf numFmtId="0" fontId="11" fillId="0" borderId="58" xfId="0" applyFont="1" applyBorder="1" applyAlignment="1">
      <alignment horizontal="left" vertical="center"/>
    </xf>
    <xf numFmtId="0" fontId="11" fillId="0" borderId="52" xfId="0" applyFont="1" applyBorder="1" applyAlignment="1">
      <alignment horizontal="left" vertical="center"/>
    </xf>
    <xf numFmtId="0" fontId="11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68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11" fillId="0" borderId="70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71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78" xfId="0" applyFont="1" applyBorder="1" applyAlignment="1">
      <alignment horizontal="left" vertical="center"/>
    </xf>
    <xf numFmtId="0" fontId="11" fillId="0" borderId="79" xfId="0" applyFont="1" applyBorder="1" applyAlignment="1">
      <alignment horizontal="left" vertical="center"/>
    </xf>
    <xf numFmtId="0" fontId="11" fillId="0" borderId="7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3" xfId="0" applyFont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7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7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9525</xdr:rowOff>
    </xdr:from>
    <xdr:to>
      <xdr:col>5</xdr:col>
      <xdr:colOff>0</xdr:colOff>
      <xdr:row>12</xdr:row>
      <xdr:rowOff>9525</xdr:rowOff>
    </xdr:to>
    <xdr:sp macro="" textlink="">
      <xdr:nvSpPr>
        <xdr:cNvPr id="3103" name="Line 1">
          <a:extLst>
            <a:ext uri="{FF2B5EF4-FFF2-40B4-BE49-F238E27FC236}">
              <a16:creationId xmlns:a16="http://schemas.microsoft.com/office/drawing/2014/main" id="{00000000-0008-0000-0100-00001F0C0000}"/>
            </a:ext>
          </a:extLst>
        </xdr:cNvPr>
        <xdr:cNvSpPr>
          <a:spLocks noChangeShapeType="1"/>
        </xdr:cNvSpPr>
      </xdr:nvSpPr>
      <xdr:spPr bwMode="auto">
        <a:xfrm flipH="1">
          <a:off x="3505200" y="1638300"/>
          <a:ext cx="1028700" cy="3533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19050</xdr:rowOff>
    </xdr:from>
    <xdr:to>
      <xdr:col>6</xdr:col>
      <xdr:colOff>1019175</xdr:colOff>
      <xdr:row>12</xdr:row>
      <xdr:rowOff>9525</xdr:rowOff>
    </xdr:to>
    <xdr:sp macro="" textlink="">
      <xdr:nvSpPr>
        <xdr:cNvPr id="3104" name="Line 4">
          <a:extLst>
            <a:ext uri="{FF2B5EF4-FFF2-40B4-BE49-F238E27FC236}">
              <a16:creationId xmlns:a16="http://schemas.microsoft.com/office/drawing/2014/main" id="{00000000-0008-0000-0100-0000200C0000}"/>
            </a:ext>
          </a:extLst>
        </xdr:cNvPr>
        <xdr:cNvSpPr>
          <a:spLocks noChangeShapeType="1"/>
        </xdr:cNvSpPr>
      </xdr:nvSpPr>
      <xdr:spPr bwMode="auto">
        <a:xfrm flipH="1">
          <a:off x="5562600" y="1647825"/>
          <a:ext cx="1019175" cy="3524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22</xdr:row>
      <xdr:rowOff>0</xdr:rowOff>
    </xdr:from>
    <xdr:to>
      <xdr:col>5</xdr:col>
      <xdr:colOff>0</xdr:colOff>
      <xdr:row>23</xdr:row>
      <xdr:rowOff>0</xdr:rowOff>
    </xdr:to>
    <xdr:sp macro="" textlink="">
      <xdr:nvSpPr>
        <xdr:cNvPr id="3105" name="Line 5">
          <a:extLst>
            <a:ext uri="{FF2B5EF4-FFF2-40B4-BE49-F238E27FC236}">
              <a16:creationId xmlns:a16="http://schemas.microsoft.com/office/drawing/2014/main" id="{00000000-0008-0000-0100-0000210C0000}"/>
            </a:ext>
          </a:extLst>
        </xdr:cNvPr>
        <xdr:cNvSpPr>
          <a:spLocks noChangeShapeType="1"/>
        </xdr:cNvSpPr>
      </xdr:nvSpPr>
      <xdr:spPr bwMode="auto">
        <a:xfrm flipH="1">
          <a:off x="3505200" y="9553575"/>
          <a:ext cx="102870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9525</xdr:rowOff>
    </xdr:from>
    <xdr:to>
      <xdr:col>8</xdr:col>
      <xdr:colOff>0</xdr:colOff>
      <xdr:row>12</xdr:row>
      <xdr:rowOff>0</xdr:rowOff>
    </xdr:to>
    <xdr:sp macro="" textlink="">
      <xdr:nvSpPr>
        <xdr:cNvPr id="3106" name="Line 7">
          <a:extLst>
            <a:ext uri="{FF2B5EF4-FFF2-40B4-BE49-F238E27FC236}">
              <a16:creationId xmlns:a16="http://schemas.microsoft.com/office/drawing/2014/main" id="{00000000-0008-0000-0100-0000220C0000}"/>
            </a:ext>
          </a:extLst>
        </xdr:cNvPr>
        <xdr:cNvSpPr>
          <a:spLocks noChangeShapeType="1"/>
        </xdr:cNvSpPr>
      </xdr:nvSpPr>
      <xdr:spPr bwMode="auto">
        <a:xfrm flipH="1">
          <a:off x="6591300" y="1638300"/>
          <a:ext cx="828675" cy="3524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22</xdr:row>
      <xdr:rowOff>0</xdr:rowOff>
    </xdr:from>
    <xdr:to>
      <xdr:col>7</xdr:col>
      <xdr:colOff>819150</xdr:colOff>
      <xdr:row>22</xdr:row>
      <xdr:rowOff>523875</xdr:rowOff>
    </xdr:to>
    <xdr:sp macro="" textlink="">
      <xdr:nvSpPr>
        <xdr:cNvPr id="3107" name="Line 8">
          <a:extLst>
            <a:ext uri="{FF2B5EF4-FFF2-40B4-BE49-F238E27FC236}">
              <a16:creationId xmlns:a16="http://schemas.microsoft.com/office/drawing/2014/main" id="{00000000-0008-0000-0100-0000230C0000}"/>
            </a:ext>
          </a:extLst>
        </xdr:cNvPr>
        <xdr:cNvSpPr>
          <a:spLocks noChangeShapeType="1"/>
        </xdr:cNvSpPr>
      </xdr:nvSpPr>
      <xdr:spPr bwMode="auto">
        <a:xfrm flipH="1">
          <a:off x="6591300" y="9553575"/>
          <a:ext cx="819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1028700</xdr:colOff>
      <xdr:row>22</xdr:row>
      <xdr:rowOff>19050</xdr:rowOff>
    </xdr:from>
    <xdr:to>
      <xdr:col>6</xdr:col>
      <xdr:colOff>1000125</xdr:colOff>
      <xdr:row>22</xdr:row>
      <xdr:rowOff>523875</xdr:rowOff>
    </xdr:to>
    <xdr:sp macro="" textlink="">
      <xdr:nvSpPr>
        <xdr:cNvPr id="3108" name="Line 8">
          <a:extLst>
            <a:ext uri="{FF2B5EF4-FFF2-40B4-BE49-F238E27FC236}">
              <a16:creationId xmlns:a16="http://schemas.microsoft.com/office/drawing/2014/main" id="{00000000-0008-0000-0100-0000240C0000}"/>
            </a:ext>
          </a:extLst>
        </xdr:cNvPr>
        <xdr:cNvSpPr>
          <a:spLocks noChangeShapeType="1"/>
        </xdr:cNvSpPr>
      </xdr:nvSpPr>
      <xdr:spPr bwMode="auto">
        <a:xfrm flipH="1">
          <a:off x="5562600" y="9572625"/>
          <a:ext cx="1000125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66675</xdr:rowOff>
    </xdr:from>
    <xdr:to>
      <xdr:col>4</xdr:col>
      <xdr:colOff>438150</xdr:colOff>
      <xdr:row>2</xdr:row>
      <xdr:rowOff>371475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C341C9E-721E-44C1-A49D-729B07E6A66E}"/>
            </a:ext>
          </a:extLst>
        </xdr:cNvPr>
        <xdr:cNvSpPr txBox="1"/>
      </xdr:nvSpPr>
      <xdr:spPr>
        <a:xfrm>
          <a:off x="209550" y="742950"/>
          <a:ext cx="44767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※</a:t>
          </a:r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団体の総事業費の予算額を記載してください</a:t>
          </a:r>
          <a:endParaRPr kumimoji="1" lang="en-US" altLang="ja-JP" sz="1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endParaRPr kumimoji="1" lang="ja-JP" altLang="en-US" sz="1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4</xdr:col>
      <xdr:colOff>1276350</xdr:colOff>
      <xdr:row>3</xdr:row>
      <xdr:rowOff>114300</xdr:rowOff>
    </xdr:from>
    <xdr:to>
      <xdr:col>6</xdr:col>
      <xdr:colOff>1266825</xdr:colOff>
      <xdr:row>4</xdr:row>
      <xdr:rowOff>323849</xdr:rowOff>
    </xdr:to>
    <xdr:sp macro="" textlink="">
      <xdr:nvSpPr>
        <xdr:cNvPr id="3" name="角丸四角形吹き出し 8">
          <a:extLst>
            <a:ext uri="{FF2B5EF4-FFF2-40B4-BE49-F238E27FC236}">
              <a16:creationId xmlns:a16="http://schemas.microsoft.com/office/drawing/2014/main" id="{FF91CD80-3BDD-4271-B1CC-B8D94B4B70F3}"/>
            </a:ext>
          </a:extLst>
        </xdr:cNvPr>
        <xdr:cNvSpPr/>
      </xdr:nvSpPr>
      <xdr:spPr>
        <a:xfrm>
          <a:off x="5524500" y="1209675"/>
          <a:ext cx="2952750" cy="628649"/>
        </a:xfrm>
        <a:prstGeom prst="wedgeRoundRectCallout">
          <a:avLst>
            <a:gd name="adj1" fmla="val -22252"/>
            <a:gd name="adj2" fmla="val 85063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差異＝</a:t>
          </a:r>
          <a:endParaRPr kumimoji="1" lang="en-US" altLang="ja-JP" sz="12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「今年度予算額」－「前年度予算額」</a:t>
          </a:r>
        </a:p>
      </xdr:txBody>
    </xdr:sp>
    <xdr:clientData/>
  </xdr:twoCellAnchor>
  <xdr:twoCellAnchor>
    <xdr:from>
      <xdr:col>2</xdr:col>
      <xdr:colOff>342900</xdr:colOff>
      <xdr:row>3</xdr:row>
      <xdr:rowOff>276225</xdr:rowOff>
    </xdr:from>
    <xdr:to>
      <xdr:col>3</xdr:col>
      <xdr:colOff>1238250</xdr:colOff>
      <xdr:row>4</xdr:row>
      <xdr:rowOff>352425</xdr:rowOff>
    </xdr:to>
    <xdr:sp macro="" textlink="">
      <xdr:nvSpPr>
        <xdr:cNvPr id="4" name="角丸四角形吹き出し 9">
          <a:extLst>
            <a:ext uri="{FF2B5EF4-FFF2-40B4-BE49-F238E27FC236}">
              <a16:creationId xmlns:a16="http://schemas.microsoft.com/office/drawing/2014/main" id="{83DCC2AA-F183-4912-9A61-79C735ABDAE8}"/>
            </a:ext>
          </a:extLst>
        </xdr:cNvPr>
        <xdr:cNvSpPr/>
      </xdr:nvSpPr>
      <xdr:spPr>
        <a:xfrm>
          <a:off x="933450" y="1371600"/>
          <a:ext cx="2781300" cy="495300"/>
        </a:xfrm>
        <a:prstGeom prst="wedgeRoundRectCallout">
          <a:avLst>
            <a:gd name="adj1" fmla="val -17778"/>
            <a:gd name="adj2" fmla="val 93179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項目は必要に応じて、追加してください</a:t>
          </a:r>
        </a:p>
      </xdr:txBody>
    </xdr:sp>
    <xdr:clientData/>
  </xdr:twoCellAnchor>
  <xdr:twoCellAnchor>
    <xdr:from>
      <xdr:col>2</xdr:col>
      <xdr:colOff>1857375</xdr:colOff>
      <xdr:row>15</xdr:row>
      <xdr:rowOff>438150</xdr:rowOff>
    </xdr:from>
    <xdr:to>
      <xdr:col>4</xdr:col>
      <xdr:colOff>1390651</xdr:colOff>
      <xdr:row>17</xdr:row>
      <xdr:rowOff>104775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5A30D5E-30C9-4A20-B6BF-3F83A15B8D19}"/>
            </a:ext>
          </a:extLst>
        </xdr:cNvPr>
        <xdr:cNvSpPr txBox="1"/>
      </xdr:nvSpPr>
      <xdr:spPr>
        <a:xfrm>
          <a:off x="2447925" y="7019925"/>
          <a:ext cx="3190876" cy="381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【</a:t>
          </a:r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収入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】</a:t>
          </a:r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の合計＝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【</a:t>
          </a:r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支出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】</a:t>
          </a:r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の合計</a:t>
          </a:r>
        </a:p>
      </xdr:txBody>
    </xdr:sp>
    <xdr:clientData/>
  </xdr:twoCellAnchor>
  <xdr:twoCellAnchor>
    <xdr:from>
      <xdr:col>3</xdr:col>
      <xdr:colOff>1590676</xdr:colOff>
      <xdr:row>1</xdr:row>
      <xdr:rowOff>57150</xdr:rowOff>
    </xdr:from>
    <xdr:to>
      <xdr:col>4</xdr:col>
      <xdr:colOff>466726</xdr:colOff>
      <xdr:row>1</xdr:row>
      <xdr:rowOff>371475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469DCF6-7B48-4743-B5CD-C60451F467CE}"/>
            </a:ext>
          </a:extLst>
        </xdr:cNvPr>
        <xdr:cNvSpPr/>
      </xdr:nvSpPr>
      <xdr:spPr>
        <a:xfrm>
          <a:off x="4067176" y="314325"/>
          <a:ext cx="647700" cy="3143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1276350</xdr:colOff>
      <xdr:row>0</xdr:row>
      <xdr:rowOff>209550</xdr:rowOff>
    </xdr:from>
    <xdr:to>
      <xdr:col>3</xdr:col>
      <xdr:colOff>1428750</xdr:colOff>
      <xdr:row>1</xdr:row>
      <xdr:rowOff>400050</xdr:rowOff>
    </xdr:to>
    <xdr:sp macro="" textlink="">
      <xdr:nvSpPr>
        <xdr:cNvPr id="7" name="角丸四角形吹き出し 16">
          <a:extLst>
            <a:ext uri="{FF2B5EF4-FFF2-40B4-BE49-F238E27FC236}">
              <a16:creationId xmlns:a16="http://schemas.microsoft.com/office/drawing/2014/main" id="{A5D79F68-33FF-45F8-9537-E91A04CDE07A}"/>
            </a:ext>
          </a:extLst>
        </xdr:cNvPr>
        <xdr:cNvSpPr/>
      </xdr:nvSpPr>
      <xdr:spPr>
        <a:xfrm>
          <a:off x="1866900" y="209550"/>
          <a:ext cx="2038350" cy="447675"/>
        </a:xfrm>
        <a:prstGeom prst="wedgeRoundRectCallout">
          <a:avLst>
            <a:gd name="adj1" fmla="val 56977"/>
            <a:gd name="adj2" fmla="val -7203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HGP創英角ﾎﾟｯﾌﾟ体" panose="040B0A00000000000000" pitchFamily="50" charset="-128"/>
              <a:cs typeface="Times New Roman" panose="02020603050405020304" pitchFamily="18" charset="0"/>
            </a:rPr>
            <a:t>「年度」の修正忘れに注意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9525</xdr:rowOff>
    </xdr:from>
    <xdr:to>
      <xdr:col>5</xdr:col>
      <xdr:colOff>0</xdr:colOff>
      <xdr:row>12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D45AB70-41A5-4DE0-8045-717523F3711E}"/>
            </a:ext>
          </a:extLst>
        </xdr:cNvPr>
        <xdr:cNvSpPr>
          <a:spLocks noChangeShapeType="1"/>
        </xdr:cNvSpPr>
      </xdr:nvSpPr>
      <xdr:spPr bwMode="auto">
        <a:xfrm flipH="1">
          <a:off x="3505200" y="1638300"/>
          <a:ext cx="1028700" cy="3533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19050</xdr:rowOff>
    </xdr:from>
    <xdr:to>
      <xdr:col>6</xdr:col>
      <xdr:colOff>1019175</xdr:colOff>
      <xdr:row>12</xdr:row>
      <xdr:rowOff>9525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4D500CDA-657E-4BF5-87E1-C4F83648EEAE}"/>
            </a:ext>
          </a:extLst>
        </xdr:cNvPr>
        <xdr:cNvSpPr>
          <a:spLocks noChangeShapeType="1"/>
        </xdr:cNvSpPr>
      </xdr:nvSpPr>
      <xdr:spPr bwMode="auto">
        <a:xfrm flipH="1">
          <a:off x="5562600" y="1647825"/>
          <a:ext cx="1019175" cy="3524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E697ABB0-8024-4395-AFB9-5F4F5EA6B2AE}"/>
            </a:ext>
          </a:extLst>
        </xdr:cNvPr>
        <xdr:cNvSpPr>
          <a:spLocks noChangeShapeType="1"/>
        </xdr:cNvSpPr>
      </xdr:nvSpPr>
      <xdr:spPr bwMode="auto">
        <a:xfrm flipH="1">
          <a:off x="3505200" y="8058150"/>
          <a:ext cx="102870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9525</xdr:rowOff>
    </xdr:from>
    <xdr:to>
      <xdr:col>8</xdr:col>
      <xdr:colOff>0</xdr:colOff>
      <xdr:row>12</xdr:row>
      <xdr:rowOff>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BB317070-AB3A-4290-B156-550FB5F46D8E}"/>
            </a:ext>
          </a:extLst>
        </xdr:cNvPr>
        <xdr:cNvSpPr>
          <a:spLocks noChangeShapeType="1"/>
        </xdr:cNvSpPr>
      </xdr:nvSpPr>
      <xdr:spPr bwMode="auto">
        <a:xfrm flipH="1">
          <a:off x="6591300" y="1638300"/>
          <a:ext cx="828675" cy="3524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7</xdr:col>
      <xdr:colOff>819150</xdr:colOff>
      <xdr:row>18</xdr:row>
      <xdr:rowOff>523875</xdr:rowOff>
    </xdr:to>
    <xdr:sp macro="" textlink="">
      <xdr:nvSpPr>
        <xdr:cNvPr id="6" name="Line 8">
          <a:extLst>
            <a:ext uri="{FF2B5EF4-FFF2-40B4-BE49-F238E27FC236}">
              <a16:creationId xmlns:a16="http://schemas.microsoft.com/office/drawing/2014/main" id="{DF9B9685-6016-4527-8BC6-5B41F45B0775}"/>
            </a:ext>
          </a:extLst>
        </xdr:cNvPr>
        <xdr:cNvSpPr>
          <a:spLocks noChangeShapeType="1"/>
        </xdr:cNvSpPr>
      </xdr:nvSpPr>
      <xdr:spPr bwMode="auto">
        <a:xfrm flipH="1">
          <a:off x="6591300" y="8058150"/>
          <a:ext cx="81915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1028700</xdr:colOff>
      <xdr:row>18</xdr:row>
      <xdr:rowOff>19050</xdr:rowOff>
    </xdr:from>
    <xdr:to>
      <xdr:col>6</xdr:col>
      <xdr:colOff>1000125</xdr:colOff>
      <xdr:row>18</xdr:row>
      <xdr:rowOff>523875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E570AA2E-0840-4A1C-AC12-7D41493A3F65}"/>
            </a:ext>
          </a:extLst>
        </xdr:cNvPr>
        <xdr:cNvSpPr>
          <a:spLocks noChangeShapeType="1"/>
        </xdr:cNvSpPr>
      </xdr:nvSpPr>
      <xdr:spPr bwMode="auto">
        <a:xfrm flipH="1">
          <a:off x="5562600" y="8077200"/>
          <a:ext cx="1000125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9525</xdr:rowOff>
    </xdr:from>
    <xdr:to>
      <xdr:col>5</xdr:col>
      <xdr:colOff>0</xdr:colOff>
      <xdr:row>12</xdr:row>
      <xdr:rowOff>9525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D5CABF65-1105-4FF4-96FF-CA8E5EDF4B42}"/>
            </a:ext>
          </a:extLst>
        </xdr:cNvPr>
        <xdr:cNvSpPr>
          <a:spLocks noChangeShapeType="1"/>
        </xdr:cNvSpPr>
      </xdr:nvSpPr>
      <xdr:spPr bwMode="auto">
        <a:xfrm flipH="1">
          <a:off x="3505200" y="1638300"/>
          <a:ext cx="1028700" cy="3533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19050</xdr:rowOff>
    </xdr:from>
    <xdr:to>
      <xdr:col>6</xdr:col>
      <xdr:colOff>1019175</xdr:colOff>
      <xdr:row>12</xdr:row>
      <xdr:rowOff>9525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755DE155-1849-4B97-B072-4C1FAD5ACCE5}"/>
            </a:ext>
          </a:extLst>
        </xdr:cNvPr>
        <xdr:cNvSpPr>
          <a:spLocks noChangeShapeType="1"/>
        </xdr:cNvSpPr>
      </xdr:nvSpPr>
      <xdr:spPr bwMode="auto">
        <a:xfrm flipH="1">
          <a:off x="5562600" y="1647825"/>
          <a:ext cx="1019175" cy="3524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7DD1C1E5-4FB9-45FD-8FA5-7A8FBE7E2EED}"/>
            </a:ext>
          </a:extLst>
        </xdr:cNvPr>
        <xdr:cNvSpPr>
          <a:spLocks noChangeShapeType="1"/>
        </xdr:cNvSpPr>
      </xdr:nvSpPr>
      <xdr:spPr bwMode="auto">
        <a:xfrm flipH="1">
          <a:off x="5562600" y="8058150"/>
          <a:ext cx="102870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1019175</xdr:colOff>
      <xdr:row>18</xdr:row>
      <xdr:rowOff>0</xdr:rowOff>
    </xdr:from>
    <xdr:to>
      <xdr:col>4</xdr:col>
      <xdr:colOff>1019175</xdr:colOff>
      <xdr:row>18</xdr:row>
      <xdr:rowOff>523875</xdr:rowOff>
    </xdr:to>
    <xdr:sp macro="" textlink="">
      <xdr:nvSpPr>
        <xdr:cNvPr id="11" name="Line 6">
          <a:extLst>
            <a:ext uri="{FF2B5EF4-FFF2-40B4-BE49-F238E27FC236}">
              <a16:creationId xmlns:a16="http://schemas.microsoft.com/office/drawing/2014/main" id="{9944C62E-1070-40E3-8046-6B7690F16658}"/>
            </a:ext>
          </a:extLst>
        </xdr:cNvPr>
        <xdr:cNvSpPr>
          <a:spLocks noChangeShapeType="1"/>
        </xdr:cNvSpPr>
      </xdr:nvSpPr>
      <xdr:spPr bwMode="auto">
        <a:xfrm flipH="1">
          <a:off x="3495675" y="8058150"/>
          <a:ext cx="102870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9525</xdr:rowOff>
    </xdr:from>
    <xdr:to>
      <xdr:col>7</xdr:col>
      <xdr:colOff>819150</xdr:colOff>
      <xdr:row>12</xdr:row>
      <xdr:rowOff>0</xdr:rowOff>
    </xdr:to>
    <xdr:sp macro="" textlink="">
      <xdr:nvSpPr>
        <xdr:cNvPr id="12" name="Line 7">
          <a:extLst>
            <a:ext uri="{FF2B5EF4-FFF2-40B4-BE49-F238E27FC236}">
              <a16:creationId xmlns:a16="http://schemas.microsoft.com/office/drawing/2014/main" id="{DD7891FD-11CB-4448-A196-3D7846B46754}"/>
            </a:ext>
          </a:extLst>
        </xdr:cNvPr>
        <xdr:cNvSpPr>
          <a:spLocks noChangeShapeType="1"/>
        </xdr:cNvSpPr>
      </xdr:nvSpPr>
      <xdr:spPr bwMode="auto">
        <a:xfrm flipH="1">
          <a:off x="6591300" y="1638300"/>
          <a:ext cx="819150" cy="3524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18</xdr:row>
      <xdr:rowOff>0</xdr:rowOff>
    </xdr:from>
    <xdr:to>
      <xdr:col>8</xdr:col>
      <xdr:colOff>0</xdr:colOff>
      <xdr:row>19</xdr:row>
      <xdr:rowOff>0</xdr:rowOff>
    </xdr:to>
    <xdr:sp macro="" textlink="">
      <xdr:nvSpPr>
        <xdr:cNvPr id="13" name="Line 8">
          <a:extLst>
            <a:ext uri="{FF2B5EF4-FFF2-40B4-BE49-F238E27FC236}">
              <a16:creationId xmlns:a16="http://schemas.microsoft.com/office/drawing/2014/main" id="{D622CFB3-CD62-4386-A36B-00D82E5B5D6F}"/>
            </a:ext>
          </a:extLst>
        </xdr:cNvPr>
        <xdr:cNvSpPr>
          <a:spLocks noChangeShapeType="1"/>
        </xdr:cNvSpPr>
      </xdr:nvSpPr>
      <xdr:spPr bwMode="auto">
        <a:xfrm flipH="1">
          <a:off x="6591300" y="8058150"/>
          <a:ext cx="828675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238124</xdr:colOff>
      <xdr:row>12</xdr:row>
      <xdr:rowOff>180975</xdr:rowOff>
    </xdr:from>
    <xdr:to>
      <xdr:col>3</xdr:col>
      <xdr:colOff>485774</xdr:colOff>
      <xdr:row>12</xdr:row>
      <xdr:rowOff>485775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03B5ADA-71D5-49E9-AE04-1A995B0F1E80}"/>
            </a:ext>
          </a:extLst>
        </xdr:cNvPr>
        <xdr:cNvSpPr txBox="1"/>
      </xdr:nvSpPr>
      <xdr:spPr>
        <a:xfrm>
          <a:off x="533399" y="5343525"/>
          <a:ext cx="242887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事業費総額の合計額</a:t>
          </a:r>
        </a:p>
      </xdr:txBody>
    </xdr:sp>
    <xdr:clientData/>
  </xdr:twoCellAnchor>
  <xdr:twoCellAnchor>
    <xdr:from>
      <xdr:col>4</xdr:col>
      <xdr:colOff>676275</xdr:colOff>
      <xdr:row>11</xdr:row>
      <xdr:rowOff>28575</xdr:rowOff>
    </xdr:from>
    <xdr:to>
      <xdr:col>6</xdr:col>
      <xdr:colOff>228601</xdr:colOff>
      <xdr:row>11</xdr:row>
      <xdr:rowOff>333375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7C68EF7-D696-4735-8FDA-EF46908FB49A}"/>
            </a:ext>
          </a:extLst>
        </xdr:cNvPr>
        <xdr:cNvSpPr txBox="1"/>
      </xdr:nvSpPr>
      <xdr:spPr>
        <a:xfrm>
          <a:off x="4181475" y="4762500"/>
          <a:ext cx="1609726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共同募金助成金額</a:t>
          </a:r>
          <a:endParaRPr kumimoji="1" lang="en-US" altLang="ja-JP" sz="1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1100"/>
            <a:t>　　　　　　</a:t>
          </a:r>
        </a:p>
      </xdr:txBody>
    </xdr:sp>
    <xdr:clientData/>
  </xdr:twoCellAnchor>
  <xdr:twoCellAnchor>
    <xdr:from>
      <xdr:col>4</xdr:col>
      <xdr:colOff>333374</xdr:colOff>
      <xdr:row>4</xdr:row>
      <xdr:rowOff>66675</xdr:rowOff>
    </xdr:from>
    <xdr:to>
      <xdr:col>6</xdr:col>
      <xdr:colOff>457199</xdr:colOff>
      <xdr:row>4</xdr:row>
      <xdr:rowOff>447675</xdr:rowOff>
    </xdr:to>
    <xdr:sp macro="" textlink="">
      <xdr:nvSpPr>
        <xdr:cNvPr id="16" name="四角形吹き出し 39">
          <a:extLst>
            <a:ext uri="{FF2B5EF4-FFF2-40B4-BE49-F238E27FC236}">
              <a16:creationId xmlns:a16="http://schemas.microsoft.com/office/drawing/2014/main" id="{84886E87-C93F-4FC6-BBB8-4432F218A581}"/>
            </a:ext>
          </a:extLst>
        </xdr:cNvPr>
        <xdr:cNvSpPr/>
      </xdr:nvSpPr>
      <xdr:spPr>
        <a:xfrm>
          <a:off x="3838574" y="1695450"/>
          <a:ext cx="2181225" cy="381000"/>
        </a:xfrm>
        <a:prstGeom prst="wedgeRectCallout">
          <a:avLst>
            <a:gd name="adj1" fmla="val -63930"/>
            <a:gd name="adj2" fmla="val 20565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257175</xdr:colOff>
      <xdr:row>12</xdr:row>
      <xdr:rowOff>209550</xdr:rowOff>
    </xdr:from>
    <xdr:to>
      <xdr:col>3</xdr:col>
      <xdr:colOff>28575</xdr:colOff>
      <xdr:row>12</xdr:row>
      <xdr:rowOff>466725</xdr:rowOff>
    </xdr:to>
    <xdr:sp macro="" textlink="">
      <xdr:nvSpPr>
        <xdr:cNvPr id="17" name="四角形吹き出し 43">
          <a:extLst>
            <a:ext uri="{FF2B5EF4-FFF2-40B4-BE49-F238E27FC236}">
              <a16:creationId xmlns:a16="http://schemas.microsoft.com/office/drawing/2014/main" id="{E1406201-ED5D-489B-8CE5-6E02891BB8FC}"/>
            </a:ext>
          </a:extLst>
        </xdr:cNvPr>
        <xdr:cNvSpPr/>
      </xdr:nvSpPr>
      <xdr:spPr>
        <a:xfrm>
          <a:off x="552450" y="5372100"/>
          <a:ext cx="1952625" cy="257175"/>
        </a:xfrm>
        <a:prstGeom prst="wedgeRectCallout">
          <a:avLst>
            <a:gd name="adj1" fmla="val 63407"/>
            <a:gd name="adj2" fmla="val 17673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485774</xdr:colOff>
      <xdr:row>11</xdr:row>
      <xdr:rowOff>9525</xdr:rowOff>
    </xdr:from>
    <xdr:to>
      <xdr:col>6</xdr:col>
      <xdr:colOff>285750</xdr:colOff>
      <xdr:row>11</xdr:row>
      <xdr:rowOff>342899</xdr:rowOff>
    </xdr:to>
    <xdr:sp macro="" textlink="">
      <xdr:nvSpPr>
        <xdr:cNvPr id="18" name="四角形吹き出し 44">
          <a:extLst>
            <a:ext uri="{FF2B5EF4-FFF2-40B4-BE49-F238E27FC236}">
              <a16:creationId xmlns:a16="http://schemas.microsoft.com/office/drawing/2014/main" id="{94C8E1AF-94B3-4AF4-9624-E749CE930E0F}"/>
            </a:ext>
          </a:extLst>
        </xdr:cNvPr>
        <xdr:cNvSpPr/>
      </xdr:nvSpPr>
      <xdr:spPr>
        <a:xfrm>
          <a:off x="3990974" y="4743450"/>
          <a:ext cx="1857376" cy="333374"/>
        </a:xfrm>
        <a:prstGeom prst="wedgeRectCallout">
          <a:avLst>
            <a:gd name="adj1" fmla="val -53947"/>
            <a:gd name="adj2" fmla="val 111912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476250</xdr:colOff>
      <xdr:row>4</xdr:row>
      <xdr:rowOff>85725</xdr:rowOff>
    </xdr:from>
    <xdr:to>
      <xdr:col>6</xdr:col>
      <xdr:colOff>352425</xdr:colOff>
      <xdr:row>4</xdr:row>
      <xdr:rowOff>419100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E81E76B9-C981-4051-B6D7-E403C0ED4C26}"/>
            </a:ext>
          </a:extLst>
        </xdr:cNvPr>
        <xdr:cNvSpPr txBox="1"/>
      </xdr:nvSpPr>
      <xdr:spPr>
        <a:xfrm>
          <a:off x="3981450" y="1714500"/>
          <a:ext cx="19335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運営費総額の合計額</a:t>
          </a:r>
        </a:p>
      </xdr:txBody>
    </xdr:sp>
    <xdr:clientData/>
  </xdr:twoCellAnchor>
  <xdr:twoCellAnchor>
    <xdr:from>
      <xdr:col>6</xdr:col>
      <xdr:colOff>466725</xdr:colOff>
      <xdr:row>0</xdr:row>
      <xdr:rowOff>38100</xdr:rowOff>
    </xdr:from>
    <xdr:to>
      <xdr:col>8</xdr:col>
      <xdr:colOff>600075</xdr:colOff>
      <xdr:row>2</xdr:row>
      <xdr:rowOff>38100</xdr:rowOff>
    </xdr:to>
    <xdr:sp macro="" textlink="">
      <xdr:nvSpPr>
        <xdr:cNvPr id="20" name="角丸四角形吹き出し 34">
          <a:extLst>
            <a:ext uri="{FF2B5EF4-FFF2-40B4-BE49-F238E27FC236}">
              <a16:creationId xmlns:a16="http://schemas.microsoft.com/office/drawing/2014/main" id="{8C0C2426-E55E-46E0-A372-1BA255740ABA}"/>
            </a:ext>
          </a:extLst>
        </xdr:cNvPr>
        <xdr:cNvSpPr/>
      </xdr:nvSpPr>
      <xdr:spPr>
        <a:xfrm>
          <a:off x="6029325" y="38100"/>
          <a:ext cx="1990725" cy="647700"/>
        </a:xfrm>
        <a:prstGeom prst="wedgeRoundRectCallout">
          <a:avLst>
            <a:gd name="adj1" fmla="val -43081"/>
            <a:gd name="adj2" fmla="val 119491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共募助成金は、飲食代に使えない！</a:t>
          </a:r>
        </a:p>
      </xdr:txBody>
    </xdr:sp>
    <xdr:clientData/>
  </xdr:twoCellAnchor>
  <xdr:twoCellAnchor>
    <xdr:from>
      <xdr:col>1</xdr:col>
      <xdr:colOff>219075</xdr:colOff>
      <xdr:row>3</xdr:row>
      <xdr:rowOff>247649</xdr:rowOff>
    </xdr:from>
    <xdr:to>
      <xdr:col>3</xdr:col>
      <xdr:colOff>485775</xdr:colOff>
      <xdr:row>4</xdr:row>
      <xdr:rowOff>285749</xdr:rowOff>
    </xdr:to>
    <xdr:sp macro="" textlink="">
      <xdr:nvSpPr>
        <xdr:cNvPr id="21" name="角丸四角形吹き出し 35">
          <a:extLst>
            <a:ext uri="{FF2B5EF4-FFF2-40B4-BE49-F238E27FC236}">
              <a16:creationId xmlns:a16="http://schemas.microsoft.com/office/drawing/2014/main" id="{1C81ADC2-54B4-48E5-AA24-29115FA1758F}"/>
            </a:ext>
          </a:extLst>
        </xdr:cNvPr>
        <xdr:cNvSpPr/>
      </xdr:nvSpPr>
      <xdr:spPr>
        <a:xfrm>
          <a:off x="514350" y="1314449"/>
          <a:ext cx="2447925" cy="600075"/>
        </a:xfrm>
        <a:prstGeom prst="wedgeRoundRectCallout">
          <a:avLst>
            <a:gd name="adj1" fmla="val 1575"/>
            <a:gd name="adj2" fmla="val -74129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項目は必要に応じて、追加してください</a:t>
          </a:r>
        </a:p>
      </xdr:txBody>
    </xdr:sp>
    <xdr:clientData/>
  </xdr:twoCellAnchor>
  <xdr:twoCellAnchor>
    <xdr:from>
      <xdr:col>2</xdr:col>
      <xdr:colOff>1819275</xdr:colOff>
      <xdr:row>16</xdr:row>
      <xdr:rowOff>9525</xdr:rowOff>
    </xdr:from>
    <xdr:to>
      <xdr:col>4</xdr:col>
      <xdr:colOff>152400</xdr:colOff>
      <xdr:row>17</xdr:row>
      <xdr:rowOff>9524</xdr:rowOff>
    </xdr:to>
    <xdr:sp macro="" textlink="">
      <xdr:nvSpPr>
        <xdr:cNvPr id="22" name="角丸四角形 40">
          <a:extLst>
            <a:ext uri="{FF2B5EF4-FFF2-40B4-BE49-F238E27FC236}">
              <a16:creationId xmlns:a16="http://schemas.microsoft.com/office/drawing/2014/main" id="{FF37367E-33C1-41F0-BAF0-73BAEFD2B224}"/>
            </a:ext>
          </a:extLst>
        </xdr:cNvPr>
        <xdr:cNvSpPr/>
      </xdr:nvSpPr>
      <xdr:spPr>
        <a:xfrm>
          <a:off x="2409825" y="6991350"/>
          <a:ext cx="1247775" cy="542924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800100</xdr:colOff>
      <xdr:row>15</xdr:row>
      <xdr:rowOff>361950</xdr:rowOff>
    </xdr:from>
    <xdr:to>
      <xdr:col>8</xdr:col>
      <xdr:colOff>2114550</xdr:colOff>
      <xdr:row>17</xdr:row>
      <xdr:rowOff>47625</xdr:rowOff>
    </xdr:to>
    <xdr:sp macro="" textlink="">
      <xdr:nvSpPr>
        <xdr:cNvPr id="23" name="角丸四角形 42">
          <a:extLst>
            <a:ext uri="{FF2B5EF4-FFF2-40B4-BE49-F238E27FC236}">
              <a16:creationId xmlns:a16="http://schemas.microsoft.com/office/drawing/2014/main" id="{0E6B83A3-F4D8-4B55-9F25-B2B3E188EAE4}"/>
            </a:ext>
          </a:extLst>
        </xdr:cNvPr>
        <xdr:cNvSpPr/>
      </xdr:nvSpPr>
      <xdr:spPr>
        <a:xfrm>
          <a:off x="7391400" y="6915150"/>
          <a:ext cx="2143125" cy="65722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542925</xdr:colOff>
      <xdr:row>15</xdr:row>
      <xdr:rowOff>390525</xdr:rowOff>
    </xdr:from>
    <xdr:to>
      <xdr:col>7</xdr:col>
      <xdr:colOff>752475</xdr:colOff>
      <xdr:row>16</xdr:row>
      <xdr:rowOff>209550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593D7047-E282-418C-B1B0-DCBB0E51D61A}"/>
            </a:ext>
          </a:extLst>
        </xdr:cNvPr>
        <xdr:cNvSpPr txBox="1"/>
      </xdr:nvSpPr>
      <xdr:spPr>
        <a:xfrm>
          <a:off x="4048125" y="6943725"/>
          <a:ext cx="32956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←　　説明欄の合計と値が一致　　→</a:t>
          </a:r>
        </a:p>
      </xdr:txBody>
    </xdr:sp>
    <xdr:clientData/>
  </xdr:twoCellAnchor>
  <xdr:twoCellAnchor>
    <xdr:from>
      <xdr:col>3</xdr:col>
      <xdr:colOff>266701</xdr:colOff>
      <xdr:row>19</xdr:row>
      <xdr:rowOff>428625</xdr:rowOff>
    </xdr:from>
    <xdr:to>
      <xdr:col>6</xdr:col>
      <xdr:colOff>514351</xdr:colOff>
      <xdr:row>20</xdr:row>
      <xdr:rowOff>276225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8B8F2CEF-D215-43C9-9382-AD3D730D6D10}"/>
            </a:ext>
          </a:extLst>
        </xdr:cNvPr>
        <xdr:cNvSpPr txBox="1"/>
      </xdr:nvSpPr>
      <xdr:spPr>
        <a:xfrm>
          <a:off x="2743201" y="9020175"/>
          <a:ext cx="3333750" cy="381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【</a:t>
          </a:r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収入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】</a:t>
          </a:r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の合計＝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【</a:t>
          </a:r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支出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】</a:t>
          </a:r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の合計</a:t>
          </a:r>
        </a:p>
      </xdr:txBody>
    </xdr:sp>
    <xdr:clientData/>
  </xdr:twoCellAnchor>
  <xdr:twoCellAnchor>
    <xdr:from>
      <xdr:col>7</xdr:col>
      <xdr:colOff>752474</xdr:colOff>
      <xdr:row>10</xdr:row>
      <xdr:rowOff>352425</xdr:rowOff>
    </xdr:from>
    <xdr:to>
      <xdr:col>8</xdr:col>
      <xdr:colOff>2524124</xdr:colOff>
      <xdr:row>12</xdr:row>
      <xdr:rowOff>142875</xdr:rowOff>
    </xdr:to>
    <xdr:sp macro="" textlink="">
      <xdr:nvSpPr>
        <xdr:cNvPr id="26" name="角丸四角形吹き出し 26">
          <a:extLst>
            <a:ext uri="{FF2B5EF4-FFF2-40B4-BE49-F238E27FC236}">
              <a16:creationId xmlns:a16="http://schemas.microsoft.com/office/drawing/2014/main" id="{971BE44F-9B08-419C-B7FF-404E08CEEDB8}"/>
            </a:ext>
          </a:extLst>
        </xdr:cNvPr>
        <xdr:cNvSpPr/>
      </xdr:nvSpPr>
      <xdr:spPr>
        <a:xfrm>
          <a:off x="7343774" y="4657725"/>
          <a:ext cx="2600325" cy="647700"/>
        </a:xfrm>
        <a:prstGeom prst="wedgeRoundRectCallout">
          <a:avLst>
            <a:gd name="adj1" fmla="val -57114"/>
            <a:gd name="adj2" fmla="val 47432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「今年度の共募助成金充当額」－「前年度の共募助成金充当額」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49"/>
  <sheetViews>
    <sheetView tabSelected="1" zoomScaleNormal="100" workbookViewId="0">
      <selection activeCell="A3" sqref="A3"/>
    </sheetView>
  </sheetViews>
  <sheetFormatPr defaultRowHeight="13.5" x14ac:dyDescent="0.15"/>
  <cols>
    <col min="1" max="2" width="3.875" customWidth="1"/>
    <col min="3" max="3" width="24.75" customWidth="1"/>
    <col min="4" max="5" width="23.25" customWidth="1"/>
    <col min="6" max="6" width="15.625" customWidth="1"/>
    <col min="7" max="7" width="40" customWidth="1"/>
  </cols>
  <sheetData>
    <row r="1" spans="1:10" x14ac:dyDescent="0.15">
      <c r="A1" s="6" t="s">
        <v>17</v>
      </c>
      <c r="B1" s="6"/>
      <c r="C1" s="6"/>
      <c r="D1" s="6"/>
      <c r="E1" s="6"/>
      <c r="F1" s="6"/>
      <c r="G1" s="6"/>
    </row>
    <row r="2" spans="1:10" ht="33" customHeight="1" x14ac:dyDescent="0.15">
      <c r="A2" s="155" t="s">
        <v>70</v>
      </c>
      <c r="B2" s="155"/>
      <c r="C2" s="155"/>
      <c r="D2" s="155"/>
      <c r="E2" s="155"/>
      <c r="F2" s="155"/>
      <c r="G2" s="155"/>
      <c r="H2" s="1"/>
      <c r="I2" s="1"/>
      <c r="J2" s="1"/>
    </row>
    <row r="3" spans="1:10" ht="33" customHeight="1" x14ac:dyDescent="0.15">
      <c r="A3" s="5"/>
      <c r="B3" s="5"/>
      <c r="C3" s="6"/>
      <c r="D3" s="5"/>
      <c r="E3" s="5"/>
      <c r="F3" s="5"/>
      <c r="G3" s="7"/>
      <c r="H3" s="1"/>
      <c r="I3" s="1"/>
      <c r="J3" s="1"/>
    </row>
    <row r="4" spans="1:10" ht="33" customHeight="1" x14ac:dyDescent="0.15">
      <c r="A4" s="5"/>
      <c r="B4" s="5"/>
      <c r="C4" s="6"/>
      <c r="D4" s="5"/>
      <c r="E4" s="5"/>
      <c r="F4" s="5"/>
      <c r="G4" s="44" t="s">
        <v>26</v>
      </c>
      <c r="H4" s="1"/>
      <c r="I4" s="1"/>
      <c r="J4" s="1"/>
    </row>
    <row r="5" spans="1:10" ht="33" customHeight="1" thickBot="1" x14ac:dyDescent="0.2">
      <c r="A5" s="4" t="s">
        <v>9</v>
      </c>
      <c r="B5" s="5"/>
      <c r="C5" s="6"/>
      <c r="D5" s="5"/>
      <c r="E5" s="5"/>
      <c r="F5" s="5"/>
      <c r="G5" s="9" t="s">
        <v>10</v>
      </c>
      <c r="H5" s="1"/>
      <c r="I5" s="1"/>
      <c r="J5" s="1"/>
    </row>
    <row r="6" spans="1:10" ht="47.25" customHeight="1" thickTop="1" thickBot="1" x14ac:dyDescent="0.2">
      <c r="A6" s="156" t="s">
        <v>4</v>
      </c>
      <c r="B6" s="157"/>
      <c r="C6" s="158"/>
      <c r="D6" s="45" t="s">
        <v>12</v>
      </c>
      <c r="E6" s="45" t="s">
        <v>24</v>
      </c>
      <c r="F6" s="46" t="s">
        <v>11</v>
      </c>
      <c r="G6" s="47" t="s">
        <v>23</v>
      </c>
      <c r="H6" s="1"/>
      <c r="I6" s="1"/>
      <c r="J6" s="1"/>
    </row>
    <row r="7" spans="1:10" ht="33.75" customHeight="1" thickTop="1" thickBot="1" x14ac:dyDescent="0.2">
      <c r="A7" s="159" t="s">
        <v>0</v>
      </c>
      <c r="B7" s="160"/>
      <c r="C7" s="161"/>
      <c r="D7" s="48"/>
      <c r="E7" s="48"/>
      <c r="F7" s="48"/>
      <c r="G7" s="49"/>
      <c r="H7" s="1"/>
      <c r="I7" s="1"/>
      <c r="J7" s="1"/>
    </row>
    <row r="8" spans="1:10" ht="33.75" customHeight="1" thickBot="1" x14ac:dyDescent="0.2">
      <c r="A8" s="146"/>
      <c r="B8" s="147"/>
      <c r="C8" s="148"/>
      <c r="D8" s="37"/>
      <c r="E8" s="37"/>
      <c r="F8" s="50"/>
      <c r="G8" s="51"/>
      <c r="H8" s="1"/>
      <c r="I8" s="1"/>
      <c r="J8" s="1"/>
    </row>
    <row r="9" spans="1:10" ht="33.75" customHeight="1" x14ac:dyDescent="0.15">
      <c r="A9" s="162" t="s">
        <v>1</v>
      </c>
      <c r="B9" s="163"/>
      <c r="C9" s="164"/>
      <c r="D9" s="52"/>
      <c r="E9" s="52"/>
      <c r="F9" s="53"/>
      <c r="G9" s="54"/>
      <c r="H9" s="1"/>
      <c r="I9" s="1"/>
      <c r="J9" s="1"/>
    </row>
    <row r="10" spans="1:10" ht="33.75" customHeight="1" x14ac:dyDescent="0.15">
      <c r="A10" s="16" t="s">
        <v>2</v>
      </c>
      <c r="B10" s="83" t="s">
        <v>19</v>
      </c>
      <c r="C10" s="55"/>
      <c r="D10" s="56"/>
      <c r="E10" s="56"/>
      <c r="F10" s="19"/>
      <c r="G10" s="24" t="s">
        <v>28</v>
      </c>
      <c r="H10" s="1"/>
      <c r="I10" s="1"/>
      <c r="J10" s="1"/>
    </row>
    <row r="11" spans="1:10" ht="33.75" customHeight="1" x14ac:dyDescent="0.15">
      <c r="A11" s="57"/>
      <c r="B11" s="165"/>
      <c r="C11" s="166"/>
      <c r="D11" s="56"/>
      <c r="E11" s="56"/>
      <c r="F11" s="23"/>
      <c r="G11" s="24"/>
      <c r="H11" s="1"/>
      <c r="I11" s="1"/>
      <c r="J11" s="1"/>
    </row>
    <row r="12" spans="1:10" ht="33.75" customHeight="1" thickBot="1" x14ac:dyDescent="0.2">
      <c r="A12" s="57"/>
      <c r="B12" s="167"/>
      <c r="C12" s="168"/>
      <c r="D12" s="29"/>
      <c r="E12" s="58"/>
      <c r="F12" s="50"/>
      <c r="G12" s="60"/>
      <c r="H12" s="1"/>
      <c r="I12" s="1"/>
      <c r="J12" s="1"/>
    </row>
    <row r="13" spans="1:10" ht="33.75" customHeight="1" x14ac:dyDescent="0.15">
      <c r="A13" s="61" t="s">
        <v>3</v>
      </c>
      <c r="B13" s="62"/>
      <c r="C13" s="63"/>
      <c r="D13" s="53"/>
      <c r="E13" s="53"/>
      <c r="F13" s="53"/>
      <c r="G13" s="54"/>
      <c r="H13" s="1"/>
      <c r="I13" s="1"/>
      <c r="J13" s="1"/>
    </row>
    <row r="14" spans="1:10" ht="33.75" customHeight="1" x14ac:dyDescent="0.15">
      <c r="A14" s="16"/>
      <c r="B14" s="64"/>
      <c r="C14" s="65"/>
      <c r="D14" s="56"/>
      <c r="E14" s="23"/>
      <c r="F14" s="50"/>
      <c r="G14" s="59"/>
      <c r="H14" s="1"/>
      <c r="I14" s="1"/>
      <c r="J14" s="1"/>
    </row>
    <row r="15" spans="1:10" ht="33.75" customHeight="1" thickBot="1" x14ac:dyDescent="0.2">
      <c r="A15" s="26"/>
      <c r="B15" s="64"/>
      <c r="C15" s="66"/>
      <c r="D15" s="67"/>
      <c r="E15" s="67"/>
      <c r="F15" s="29"/>
      <c r="G15" s="68"/>
      <c r="H15" s="2"/>
      <c r="I15" s="2"/>
      <c r="J15" s="1"/>
    </row>
    <row r="16" spans="1:10" ht="33.75" customHeight="1" thickBot="1" x14ac:dyDescent="0.2">
      <c r="A16" s="146"/>
      <c r="B16" s="147"/>
      <c r="C16" s="148"/>
      <c r="D16" s="37"/>
      <c r="E16" s="37"/>
      <c r="F16" s="37"/>
      <c r="G16" s="69"/>
      <c r="H16" s="2"/>
      <c r="I16" s="2"/>
      <c r="J16" s="1"/>
    </row>
    <row r="17" spans="1:10" ht="33.75" customHeight="1" thickBot="1" x14ac:dyDescent="0.2">
      <c r="A17" s="146"/>
      <c r="B17" s="147"/>
      <c r="C17" s="148"/>
      <c r="D17" s="37"/>
      <c r="E17" s="37"/>
      <c r="F17" s="37"/>
      <c r="G17" s="69"/>
      <c r="H17" s="1"/>
      <c r="I17" s="1"/>
      <c r="J17" s="1"/>
    </row>
    <row r="18" spans="1:10" ht="33.75" customHeight="1" thickBot="1" x14ac:dyDescent="0.2">
      <c r="A18" s="149"/>
      <c r="B18" s="150"/>
      <c r="C18" s="151"/>
      <c r="D18" s="37"/>
      <c r="E18" s="37"/>
      <c r="F18" s="50"/>
      <c r="G18" s="69"/>
      <c r="H18" s="1"/>
      <c r="I18" s="1"/>
      <c r="J18" s="1"/>
    </row>
    <row r="19" spans="1:10" ht="33.75" customHeight="1" thickBot="1" x14ac:dyDescent="0.2">
      <c r="A19" s="146" t="s">
        <v>14</v>
      </c>
      <c r="B19" s="147"/>
      <c r="C19" s="148"/>
      <c r="D19" s="37"/>
      <c r="E19" s="37"/>
      <c r="F19" s="37"/>
      <c r="G19" s="38"/>
      <c r="H19" s="1"/>
      <c r="I19" s="1"/>
      <c r="J19" s="1"/>
    </row>
    <row r="20" spans="1:10" ht="42" customHeight="1" thickBot="1" x14ac:dyDescent="0.2">
      <c r="A20" s="152" t="s">
        <v>5</v>
      </c>
      <c r="B20" s="153"/>
      <c r="C20" s="154"/>
      <c r="D20" s="70"/>
      <c r="E20" s="70"/>
      <c r="F20" s="50"/>
      <c r="G20" s="71"/>
      <c r="H20" s="1"/>
      <c r="I20" s="1"/>
      <c r="J20" s="1"/>
    </row>
    <row r="21" spans="1:10" ht="14.25" thickTop="1" x14ac:dyDescent="0.15">
      <c r="A21" s="5"/>
      <c r="B21" s="5"/>
      <c r="C21" s="5"/>
      <c r="D21" s="5"/>
      <c r="E21" s="5"/>
      <c r="F21" s="72"/>
      <c r="G21" s="5"/>
      <c r="H21" s="1"/>
      <c r="I21" s="1"/>
      <c r="J21" s="1"/>
    </row>
    <row r="22" spans="1:10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49" spans="5:5" ht="18.75" x14ac:dyDescent="0.2">
      <c r="E49" s="82"/>
    </row>
  </sheetData>
  <mergeCells count="12">
    <mergeCell ref="A17:C17"/>
    <mergeCell ref="A18:C18"/>
    <mergeCell ref="A19:C19"/>
    <mergeCell ref="A20:C20"/>
    <mergeCell ref="A2:G2"/>
    <mergeCell ref="A6:C6"/>
    <mergeCell ref="A7:C7"/>
    <mergeCell ref="A8:C8"/>
    <mergeCell ref="A9:C9"/>
    <mergeCell ref="A16:C16"/>
    <mergeCell ref="B11:C11"/>
    <mergeCell ref="B12:C12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scale="68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6"/>
  <sheetViews>
    <sheetView zoomScaleNormal="100" workbookViewId="0">
      <selection activeCell="F15" sqref="F15"/>
    </sheetView>
  </sheetViews>
  <sheetFormatPr defaultRowHeight="13.5" x14ac:dyDescent="0.15"/>
  <cols>
    <col min="1" max="2" width="3.875" customWidth="1"/>
    <col min="3" max="3" width="24.75" customWidth="1"/>
    <col min="4" max="7" width="13.5" customWidth="1"/>
    <col min="8" max="8" width="10.875" customWidth="1"/>
    <col min="9" max="9" width="33.75" customWidth="1"/>
  </cols>
  <sheetData>
    <row r="1" spans="1:12" ht="25.5" customHeight="1" x14ac:dyDescent="0.15">
      <c r="A1" s="4" t="s">
        <v>6</v>
      </c>
      <c r="B1" s="5"/>
      <c r="C1" s="6"/>
      <c r="D1" s="5"/>
      <c r="E1" s="5"/>
      <c r="F1" s="5"/>
      <c r="G1" s="5"/>
      <c r="H1" s="5"/>
      <c r="I1" s="7"/>
    </row>
    <row r="2" spans="1:12" ht="25.5" customHeight="1" thickBot="1" x14ac:dyDescent="0.2">
      <c r="A2" s="8" t="s">
        <v>29</v>
      </c>
      <c r="B2" s="5"/>
      <c r="C2" s="6"/>
      <c r="D2" s="5"/>
      <c r="E2" s="5"/>
      <c r="F2" s="5"/>
      <c r="G2" s="5"/>
      <c r="H2" s="5"/>
      <c r="I2" s="9" t="s">
        <v>10</v>
      </c>
    </row>
    <row r="3" spans="1:12" ht="33" customHeight="1" thickTop="1" x14ac:dyDescent="0.15">
      <c r="A3" s="169" t="s">
        <v>4</v>
      </c>
      <c r="B3" s="170"/>
      <c r="C3" s="171"/>
      <c r="D3" s="175" t="s">
        <v>12</v>
      </c>
      <c r="E3" s="176"/>
      <c r="F3" s="175" t="s">
        <v>13</v>
      </c>
      <c r="G3" s="176"/>
      <c r="H3" s="177" t="s">
        <v>22</v>
      </c>
      <c r="I3" s="179" t="s">
        <v>27</v>
      </c>
      <c r="J3" s="1"/>
      <c r="K3" s="1"/>
      <c r="L3" s="1"/>
    </row>
    <row r="4" spans="1:12" ht="43.5" customHeight="1" thickBot="1" x14ac:dyDescent="0.2">
      <c r="A4" s="172"/>
      <c r="B4" s="173"/>
      <c r="C4" s="174"/>
      <c r="D4" s="10"/>
      <c r="E4" s="11" t="s">
        <v>20</v>
      </c>
      <c r="F4" s="10"/>
      <c r="G4" s="11" t="s">
        <v>21</v>
      </c>
      <c r="H4" s="178"/>
      <c r="I4" s="180"/>
      <c r="J4" s="1"/>
      <c r="K4" s="1"/>
      <c r="L4" s="1"/>
    </row>
    <row r="5" spans="1:12" ht="42" customHeight="1" thickTop="1" x14ac:dyDescent="0.15">
      <c r="A5" s="181" t="s">
        <v>25</v>
      </c>
      <c r="B5" s="182"/>
      <c r="C5" s="183"/>
      <c r="D5" s="12"/>
      <c r="E5" s="13"/>
      <c r="F5" s="12"/>
      <c r="G5" s="13"/>
      <c r="H5" s="14"/>
      <c r="I5" s="15"/>
      <c r="J5" s="1"/>
      <c r="K5" s="1"/>
      <c r="L5" s="1"/>
    </row>
    <row r="6" spans="1:12" ht="33.75" customHeight="1" x14ac:dyDescent="0.15">
      <c r="A6" s="16" t="s">
        <v>2</v>
      </c>
      <c r="B6" s="186"/>
      <c r="C6" s="187"/>
      <c r="D6" s="17"/>
      <c r="E6" s="18"/>
      <c r="F6" s="17"/>
      <c r="G6" s="18"/>
      <c r="H6" s="19"/>
      <c r="I6" s="20"/>
      <c r="J6" s="1"/>
      <c r="K6" s="1"/>
      <c r="L6" s="1"/>
    </row>
    <row r="7" spans="1:12" ht="33.75" customHeight="1" x14ac:dyDescent="0.15">
      <c r="A7" s="16"/>
      <c r="B7" s="186"/>
      <c r="C7" s="187"/>
      <c r="D7" s="21"/>
      <c r="E7" s="22"/>
      <c r="F7" s="21"/>
      <c r="G7" s="22"/>
      <c r="H7" s="23"/>
      <c r="I7" s="24"/>
      <c r="J7" s="1"/>
      <c r="K7" s="1"/>
      <c r="L7" s="1"/>
    </row>
    <row r="8" spans="1:12" ht="33.75" customHeight="1" x14ac:dyDescent="0.15">
      <c r="A8" s="16"/>
      <c r="B8" s="186"/>
      <c r="C8" s="187"/>
      <c r="D8" s="21"/>
      <c r="E8" s="22"/>
      <c r="F8" s="21"/>
      <c r="G8" s="22"/>
      <c r="H8" s="23"/>
      <c r="I8" s="24"/>
      <c r="J8" s="1"/>
      <c r="K8" s="1"/>
      <c r="L8" s="1"/>
    </row>
    <row r="9" spans="1:12" ht="33.75" customHeight="1" x14ac:dyDescent="0.15">
      <c r="A9" s="16"/>
      <c r="B9" s="186"/>
      <c r="C9" s="187"/>
      <c r="D9" s="21"/>
      <c r="E9" s="22"/>
      <c r="F9" s="21"/>
      <c r="G9" s="22"/>
      <c r="H9" s="23"/>
      <c r="I9" s="25"/>
      <c r="J9" s="1"/>
      <c r="K9" s="1"/>
      <c r="L9" s="1"/>
    </row>
    <row r="10" spans="1:12" ht="33.75" customHeight="1" x14ac:dyDescent="0.15">
      <c r="A10" s="16"/>
      <c r="B10" s="186"/>
      <c r="C10" s="187"/>
      <c r="D10" s="21"/>
      <c r="E10" s="22"/>
      <c r="F10" s="21"/>
      <c r="G10" s="22"/>
      <c r="H10" s="23"/>
      <c r="I10" s="24"/>
      <c r="J10" s="1"/>
      <c r="K10" s="1"/>
      <c r="L10" s="1"/>
    </row>
    <row r="11" spans="1:12" ht="33.75" customHeight="1" x14ac:dyDescent="0.15">
      <c r="A11" s="16"/>
      <c r="B11" s="186"/>
      <c r="C11" s="187"/>
      <c r="D11" s="21"/>
      <c r="E11" s="22"/>
      <c r="F11" s="21"/>
      <c r="G11" s="22"/>
      <c r="H11" s="23"/>
      <c r="I11" s="24"/>
      <c r="J11" s="1"/>
      <c r="K11" s="1"/>
      <c r="L11" s="1"/>
    </row>
    <row r="12" spans="1:12" ht="33.75" customHeight="1" thickBot="1" x14ac:dyDescent="0.2">
      <c r="A12" s="26"/>
      <c r="B12" s="191"/>
      <c r="C12" s="192"/>
      <c r="D12" s="74"/>
      <c r="E12" s="28"/>
      <c r="F12" s="75"/>
      <c r="G12" s="76"/>
      <c r="H12" s="78"/>
      <c r="I12" s="30"/>
      <c r="J12" s="2"/>
      <c r="K12" s="2"/>
      <c r="L12" s="1"/>
    </row>
    <row r="13" spans="1:12" ht="42" customHeight="1" x14ac:dyDescent="0.15">
      <c r="A13" s="188" t="s">
        <v>7</v>
      </c>
      <c r="B13" s="189"/>
      <c r="C13" s="190"/>
      <c r="D13" s="73"/>
      <c r="E13" s="18"/>
      <c r="F13" s="77"/>
      <c r="G13" s="79"/>
      <c r="H13" s="53"/>
      <c r="I13" s="80"/>
      <c r="J13" s="2"/>
      <c r="K13" s="2"/>
      <c r="L13" s="1"/>
    </row>
    <row r="14" spans="1:12" ht="33.75" customHeight="1" x14ac:dyDescent="0.15">
      <c r="A14" s="16" t="s">
        <v>2</v>
      </c>
      <c r="B14" s="184"/>
      <c r="C14" s="185"/>
      <c r="D14" s="21"/>
      <c r="E14" s="22"/>
      <c r="F14" s="21"/>
      <c r="G14" s="22"/>
      <c r="H14" s="23"/>
      <c r="I14" s="25"/>
      <c r="J14" s="1"/>
      <c r="K14" s="1"/>
      <c r="L14" s="1"/>
    </row>
    <row r="15" spans="1:12" ht="33.75" customHeight="1" x14ac:dyDescent="0.15">
      <c r="A15" s="16"/>
      <c r="B15" s="184"/>
      <c r="C15" s="185"/>
      <c r="D15" s="21"/>
      <c r="E15" s="22"/>
      <c r="F15" s="21"/>
      <c r="G15" s="22"/>
      <c r="H15" s="23"/>
      <c r="I15" s="25"/>
      <c r="J15" s="1"/>
      <c r="K15" s="1"/>
      <c r="L15" s="1"/>
    </row>
    <row r="16" spans="1:12" ht="33.75" customHeight="1" x14ac:dyDescent="0.15">
      <c r="A16" s="16"/>
      <c r="B16" s="184"/>
      <c r="C16" s="185"/>
      <c r="D16" s="21"/>
      <c r="E16" s="22"/>
      <c r="F16" s="21"/>
      <c r="G16" s="22"/>
      <c r="H16" s="23"/>
      <c r="I16" s="24"/>
      <c r="J16" s="1"/>
      <c r="K16" s="1"/>
      <c r="L16" s="1"/>
    </row>
    <row r="17" spans="1:12" ht="33.75" customHeight="1" x14ac:dyDescent="0.15">
      <c r="A17" s="16"/>
      <c r="B17" s="184"/>
      <c r="C17" s="185"/>
      <c r="D17" s="21"/>
      <c r="E17" s="22"/>
      <c r="F17" s="21"/>
      <c r="G17" s="22"/>
      <c r="H17" s="23"/>
      <c r="I17" s="24"/>
      <c r="J17" s="1"/>
      <c r="K17" s="1"/>
      <c r="L17" s="1"/>
    </row>
    <row r="18" spans="1:12" ht="33.75" customHeight="1" x14ac:dyDescent="0.15">
      <c r="A18" s="16"/>
      <c r="B18" s="184"/>
      <c r="C18" s="185"/>
      <c r="D18" s="21"/>
      <c r="E18" s="22"/>
      <c r="F18" s="21"/>
      <c r="G18" s="22"/>
      <c r="H18" s="23"/>
      <c r="I18" s="31"/>
      <c r="J18" s="1"/>
      <c r="K18" s="1"/>
      <c r="L18" s="1"/>
    </row>
    <row r="19" spans="1:12" ht="33.75" customHeight="1" x14ac:dyDescent="0.15">
      <c r="A19" s="16"/>
      <c r="B19" s="184"/>
      <c r="C19" s="185"/>
      <c r="D19" s="21"/>
      <c r="E19" s="22"/>
      <c r="F19" s="21"/>
      <c r="G19" s="22"/>
      <c r="H19" s="23"/>
      <c r="I19" s="32"/>
      <c r="J19" s="1"/>
      <c r="K19" s="1"/>
      <c r="L19" s="1"/>
    </row>
    <row r="20" spans="1:12" ht="33.75" customHeight="1" x14ac:dyDescent="0.15">
      <c r="A20" s="16"/>
      <c r="B20" s="184"/>
      <c r="C20" s="185"/>
      <c r="D20" s="21"/>
      <c r="E20" s="22"/>
      <c r="F20" s="21"/>
      <c r="G20" s="22"/>
      <c r="H20" s="23"/>
      <c r="I20" s="33"/>
      <c r="J20" s="1"/>
      <c r="K20" s="1"/>
      <c r="L20" s="1"/>
    </row>
    <row r="21" spans="1:12" ht="33.75" customHeight="1" x14ac:dyDescent="0.15">
      <c r="A21" s="16"/>
      <c r="B21" s="184"/>
      <c r="C21" s="185"/>
      <c r="D21" s="21"/>
      <c r="E21" s="22"/>
      <c r="F21" s="21"/>
      <c r="G21" s="22"/>
      <c r="H21" s="23"/>
      <c r="I21" s="33"/>
      <c r="J21" s="1"/>
      <c r="K21" s="1"/>
      <c r="L21" s="1"/>
    </row>
    <row r="22" spans="1:12" ht="33.75" customHeight="1" thickBot="1" x14ac:dyDescent="0.2">
      <c r="A22" s="26"/>
      <c r="B22" s="191"/>
      <c r="C22" s="192"/>
      <c r="D22" s="27"/>
      <c r="E22" s="28"/>
      <c r="F22" s="27"/>
      <c r="G22" s="28"/>
      <c r="H22" s="29"/>
      <c r="I22" s="34"/>
      <c r="J22" s="2"/>
      <c r="K22" s="2"/>
      <c r="L22" s="1"/>
    </row>
    <row r="23" spans="1:12" ht="42" customHeight="1" thickBot="1" x14ac:dyDescent="0.2">
      <c r="A23" s="146" t="s">
        <v>8</v>
      </c>
      <c r="B23" s="147"/>
      <c r="C23" s="148"/>
      <c r="D23" s="35"/>
      <c r="E23" s="36"/>
      <c r="F23" s="35"/>
      <c r="G23" s="36"/>
      <c r="H23" s="37"/>
      <c r="I23" s="38"/>
      <c r="J23" s="1"/>
      <c r="K23" s="1"/>
      <c r="L23" s="1"/>
    </row>
    <row r="24" spans="1:12" ht="42" customHeight="1" thickBot="1" x14ac:dyDescent="0.2">
      <c r="A24" s="152" t="s">
        <v>5</v>
      </c>
      <c r="B24" s="153"/>
      <c r="C24" s="154"/>
      <c r="D24" s="39"/>
      <c r="E24" s="40"/>
      <c r="F24" s="41"/>
      <c r="G24" s="40"/>
      <c r="H24" s="42"/>
      <c r="I24" s="43"/>
      <c r="J24" s="1"/>
      <c r="K24" s="1"/>
      <c r="L24" s="1"/>
    </row>
    <row r="25" spans="1:12" ht="23.25" customHeight="1" thickTop="1" x14ac:dyDescent="0.15">
      <c r="A25" s="4" t="s">
        <v>18</v>
      </c>
      <c r="B25" s="4"/>
      <c r="C25" s="4"/>
      <c r="D25" s="5"/>
      <c r="E25" s="5"/>
      <c r="F25" s="5"/>
      <c r="G25" s="5"/>
      <c r="H25" s="5"/>
      <c r="I25" s="5"/>
      <c r="J25" s="1"/>
      <c r="K25" s="1"/>
      <c r="L25" s="1"/>
    </row>
    <row r="26" spans="1:12" ht="23.25" customHeight="1" x14ac:dyDescent="0.15">
      <c r="A26" s="4" t="s">
        <v>16</v>
      </c>
      <c r="B26" s="4"/>
      <c r="C26" s="4"/>
      <c r="D26" s="5"/>
      <c r="E26" s="5"/>
      <c r="F26" s="5"/>
      <c r="G26" s="5"/>
      <c r="H26" s="5"/>
      <c r="I26" s="5"/>
      <c r="J26" s="1"/>
      <c r="K26" s="1"/>
      <c r="L26" s="1"/>
    </row>
    <row r="27" spans="1:12" ht="23.25" customHeight="1" x14ac:dyDescent="0.15">
      <c r="A27" s="4" t="s">
        <v>15</v>
      </c>
      <c r="B27" s="4"/>
      <c r="C27" s="4"/>
      <c r="D27" s="5"/>
      <c r="E27" s="5"/>
      <c r="F27" s="5"/>
      <c r="G27" s="5"/>
      <c r="H27" s="5"/>
      <c r="I27" s="5"/>
      <c r="J27" s="1"/>
      <c r="K27" s="1"/>
      <c r="L27" s="1"/>
    </row>
    <row r="28" spans="1:12" x14ac:dyDescent="0.15">
      <c r="A28" s="5"/>
      <c r="B28" s="5"/>
      <c r="C28" s="5"/>
      <c r="D28" s="5"/>
      <c r="E28" s="5"/>
      <c r="F28" s="5"/>
      <c r="G28" s="5"/>
      <c r="H28" s="5"/>
      <c r="I28" s="5"/>
      <c r="J28" s="1"/>
      <c r="K28" s="1"/>
      <c r="L28" s="1"/>
    </row>
    <row r="29" spans="1:12" x14ac:dyDescent="0.15">
      <c r="A29" s="5"/>
      <c r="B29" s="5"/>
      <c r="C29" s="5"/>
      <c r="D29" s="5"/>
      <c r="E29" s="5"/>
      <c r="F29" s="5"/>
      <c r="G29" s="5"/>
      <c r="H29" s="5"/>
      <c r="I29" s="5"/>
      <c r="J29" s="1"/>
      <c r="K29" s="1"/>
      <c r="L29" s="1"/>
    </row>
    <row r="30" spans="1:12" x14ac:dyDescent="0.15">
      <c r="A30" s="5"/>
      <c r="B30" s="5"/>
      <c r="C30" s="5"/>
      <c r="D30" s="5"/>
      <c r="E30" s="5"/>
      <c r="F30" s="5"/>
      <c r="G30" s="5"/>
      <c r="H30" s="5"/>
      <c r="I30" s="5"/>
      <c r="J30" s="1"/>
      <c r="K30" s="1"/>
      <c r="L30" s="1"/>
    </row>
    <row r="31" spans="1:12" x14ac:dyDescent="0.15">
      <c r="A31" s="3"/>
      <c r="B31" s="3"/>
      <c r="C31" s="3"/>
      <c r="D31" s="3"/>
      <c r="E31" s="3"/>
      <c r="F31" s="3"/>
      <c r="G31" s="3"/>
      <c r="H31" s="3"/>
      <c r="I31" s="3"/>
      <c r="J31" s="1"/>
      <c r="K31" s="1"/>
      <c r="L31" s="1"/>
    </row>
    <row r="32" spans="1:12" x14ac:dyDescent="0.15">
      <c r="A32" s="3"/>
      <c r="B32" s="3"/>
      <c r="C32" s="3"/>
      <c r="D32" s="3"/>
      <c r="E32" s="3"/>
      <c r="F32" s="3"/>
      <c r="G32" s="3"/>
      <c r="H32" s="3"/>
      <c r="I32" s="3"/>
      <c r="J32" s="1"/>
      <c r="K32" s="1"/>
      <c r="L32" s="1"/>
    </row>
    <row r="33" spans="1:12" x14ac:dyDescent="0.15">
      <c r="A33" s="3"/>
      <c r="B33" s="3"/>
      <c r="C33" s="3"/>
      <c r="D33" s="3"/>
      <c r="E33" s="3"/>
      <c r="F33" s="3"/>
      <c r="G33" s="3"/>
      <c r="H33" s="3"/>
      <c r="I33" s="3"/>
      <c r="J33" s="1"/>
      <c r="K33" s="1"/>
      <c r="L33" s="1"/>
    </row>
    <row r="34" spans="1:12" x14ac:dyDescent="0.15">
      <c r="A34" s="3"/>
      <c r="B34" s="3"/>
      <c r="C34" s="3"/>
      <c r="D34" s="3"/>
      <c r="E34" s="3"/>
      <c r="F34" s="3"/>
      <c r="G34" s="3"/>
      <c r="H34" s="3"/>
      <c r="I34" s="3"/>
      <c r="J34" s="1"/>
      <c r="K34" s="1"/>
      <c r="L34" s="1"/>
    </row>
    <row r="44" spans="1:12" x14ac:dyDescent="0.15">
      <c r="F44" s="6"/>
    </row>
    <row r="46" spans="1:12" ht="18.75" x14ac:dyDescent="0.15">
      <c r="F46" s="81"/>
    </row>
  </sheetData>
  <mergeCells count="25">
    <mergeCell ref="B20:C20"/>
    <mergeCell ref="B21:C21"/>
    <mergeCell ref="B22:C22"/>
    <mergeCell ref="A23:C23"/>
    <mergeCell ref="A24:C24"/>
    <mergeCell ref="A5:C5"/>
    <mergeCell ref="B17:C17"/>
    <mergeCell ref="B18:C18"/>
    <mergeCell ref="B19:C19"/>
    <mergeCell ref="B6:C6"/>
    <mergeCell ref="B7:C7"/>
    <mergeCell ref="B8:C8"/>
    <mergeCell ref="A13:C13"/>
    <mergeCell ref="B14:C14"/>
    <mergeCell ref="B15:C15"/>
    <mergeCell ref="B9:C9"/>
    <mergeCell ref="B10:C10"/>
    <mergeCell ref="B11:C11"/>
    <mergeCell ref="B12:C12"/>
    <mergeCell ref="B16:C16"/>
    <mergeCell ref="A3:C4"/>
    <mergeCell ref="D3:E3"/>
    <mergeCell ref="F3:G3"/>
    <mergeCell ref="H3:H4"/>
    <mergeCell ref="I3:I4"/>
  </mergeCells>
  <phoneticPr fontId="1"/>
  <printOptions horizontalCentered="1"/>
  <pageMargins left="0.59055118110236227" right="0.59055118110236227" top="0.98425196850393704" bottom="0.19685039370078741" header="0.51181102362204722" footer="0.51181102362204722"/>
  <pageSetup paperSize="9" scale="70" orientation="portrait" horizontalDpi="4294967295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7AEFF-3B3E-4B51-8FED-3C01A36298FD}">
  <sheetPr>
    <tabColor rgb="FFFFFF00"/>
    <pageSetUpPr fitToPage="1"/>
  </sheetPr>
  <dimension ref="A1:J21"/>
  <sheetViews>
    <sheetView topLeftCell="A4" zoomScaleNormal="100" workbookViewId="0">
      <selection activeCell="A3" sqref="A3"/>
    </sheetView>
  </sheetViews>
  <sheetFormatPr defaultRowHeight="13.5" x14ac:dyDescent="0.15"/>
  <cols>
    <col min="1" max="2" width="3.875" customWidth="1"/>
    <col min="3" max="3" width="24.75" customWidth="1"/>
    <col min="4" max="5" width="23.25" customWidth="1"/>
    <col min="6" max="6" width="15.625" customWidth="1"/>
    <col min="7" max="7" width="40" customWidth="1"/>
  </cols>
  <sheetData>
    <row r="1" spans="1:10" ht="20.25" customHeight="1" x14ac:dyDescent="0.2">
      <c r="A1" t="s">
        <v>17</v>
      </c>
      <c r="G1" s="84" t="s">
        <v>30</v>
      </c>
    </row>
    <row r="2" spans="1:10" ht="33" customHeight="1" x14ac:dyDescent="0.15">
      <c r="A2" s="155" t="s">
        <v>71</v>
      </c>
      <c r="B2" s="155"/>
      <c r="C2" s="155"/>
      <c r="D2" s="155"/>
      <c r="E2" s="155"/>
      <c r="F2" s="155"/>
      <c r="G2" s="155"/>
      <c r="H2" s="1"/>
      <c r="I2" s="1"/>
      <c r="J2" s="1"/>
    </row>
    <row r="3" spans="1:10" ht="33" customHeight="1" x14ac:dyDescent="0.15">
      <c r="A3" s="1"/>
      <c r="B3" s="1"/>
      <c r="D3" s="1"/>
      <c r="E3" s="1"/>
      <c r="F3" s="1"/>
      <c r="G3" s="85" t="s">
        <v>31</v>
      </c>
      <c r="H3" s="1"/>
      <c r="I3" s="1"/>
      <c r="J3" s="1"/>
    </row>
    <row r="4" spans="1:10" ht="33" customHeight="1" x14ac:dyDescent="0.15">
      <c r="A4" s="1"/>
      <c r="B4" s="1"/>
      <c r="D4" s="1"/>
      <c r="E4" s="1"/>
      <c r="F4" s="1"/>
      <c r="G4" s="85"/>
      <c r="H4" s="1"/>
      <c r="I4" s="1"/>
      <c r="J4" s="1"/>
    </row>
    <row r="5" spans="1:10" ht="33" customHeight="1" thickBot="1" x14ac:dyDescent="0.2">
      <c r="A5" s="86" t="s">
        <v>9</v>
      </c>
      <c r="B5" s="1"/>
      <c r="D5" s="1"/>
      <c r="E5" s="1"/>
      <c r="F5" s="1"/>
      <c r="G5" s="87" t="s">
        <v>10</v>
      </c>
      <c r="H5" s="1"/>
      <c r="I5" s="1"/>
      <c r="J5" s="1"/>
    </row>
    <row r="6" spans="1:10" ht="47.25" customHeight="1" thickTop="1" thickBot="1" x14ac:dyDescent="0.2">
      <c r="A6" s="199" t="s">
        <v>4</v>
      </c>
      <c r="B6" s="200"/>
      <c r="C6" s="201"/>
      <c r="D6" s="88" t="s">
        <v>32</v>
      </c>
      <c r="E6" s="88" t="s">
        <v>33</v>
      </c>
      <c r="F6" s="89" t="s">
        <v>11</v>
      </c>
      <c r="G6" s="90" t="s">
        <v>34</v>
      </c>
      <c r="H6" s="1"/>
      <c r="I6" s="1"/>
      <c r="J6" s="1"/>
    </row>
    <row r="7" spans="1:10" ht="33.75" customHeight="1" thickTop="1" thickBot="1" x14ac:dyDescent="0.2">
      <c r="A7" s="202" t="s">
        <v>0</v>
      </c>
      <c r="B7" s="203"/>
      <c r="C7" s="204"/>
      <c r="D7" s="91">
        <v>47000</v>
      </c>
      <c r="E7" s="91">
        <v>45000</v>
      </c>
      <c r="F7" s="92">
        <f>D7-E7</f>
        <v>2000</v>
      </c>
      <c r="G7" s="93" t="s">
        <v>69</v>
      </c>
      <c r="H7" s="1"/>
      <c r="I7" s="1"/>
      <c r="J7" s="1"/>
    </row>
    <row r="8" spans="1:10" ht="33.75" customHeight="1" x14ac:dyDescent="0.15">
      <c r="A8" s="205" t="s">
        <v>1</v>
      </c>
      <c r="B8" s="206"/>
      <c r="C8" s="207"/>
      <c r="D8" s="94">
        <f>SUM(D9:D10)</f>
        <v>10000</v>
      </c>
      <c r="E8" s="94">
        <f>SUM(E9:E10)</f>
        <v>15000</v>
      </c>
      <c r="F8" s="95">
        <f>D8-E8</f>
        <v>-5000</v>
      </c>
      <c r="G8" s="96"/>
      <c r="H8" s="1"/>
      <c r="I8" s="1"/>
      <c r="J8" s="1"/>
    </row>
    <row r="9" spans="1:10" ht="33.75" customHeight="1" x14ac:dyDescent="0.15">
      <c r="A9" s="97" t="s">
        <v>2</v>
      </c>
      <c r="B9" s="98" t="s">
        <v>19</v>
      </c>
      <c r="C9" s="99"/>
      <c r="D9" s="100">
        <v>10000</v>
      </c>
      <c r="E9" s="100">
        <v>10000</v>
      </c>
      <c r="F9" s="100">
        <f>D9-E9</f>
        <v>0</v>
      </c>
      <c r="G9" s="101" t="s">
        <v>28</v>
      </c>
      <c r="H9" s="1"/>
      <c r="I9" s="1"/>
      <c r="J9" s="1"/>
    </row>
    <row r="10" spans="1:10" ht="33.75" customHeight="1" thickBot="1" x14ac:dyDescent="0.2">
      <c r="A10" s="97"/>
      <c r="B10" s="208" t="s">
        <v>35</v>
      </c>
      <c r="C10" s="209"/>
      <c r="D10" s="100">
        <v>0</v>
      </c>
      <c r="E10" s="100">
        <v>5000</v>
      </c>
      <c r="F10" s="100">
        <f>D10-E10</f>
        <v>-5000</v>
      </c>
      <c r="G10" s="101" t="s">
        <v>36</v>
      </c>
      <c r="H10" s="1"/>
      <c r="I10" s="1"/>
      <c r="J10" s="1"/>
    </row>
    <row r="11" spans="1:10" ht="33.75" customHeight="1" thickBot="1" x14ac:dyDescent="0.2">
      <c r="A11" s="193" t="s">
        <v>3</v>
      </c>
      <c r="B11" s="194"/>
      <c r="C11" s="195"/>
      <c r="D11" s="102">
        <v>0</v>
      </c>
      <c r="E11" s="102">
        <v>0</v>
      </c>
      <c r="F11" s="102">
        <f>D11-E11</f>
        <v>0</v>
      </c>
      <c r="G11" s="103"/>
      <c r="H11" s="1"/>
      <c r="I11" s="1"/>
      <c r="J11" s="1"/>
    </row>
    <row r="12" spans="1:10" ht="33.75" customHeight="1" thickBot="1" x14ac:dyDescent="0.2">
      <c r="A12" s="193" t="s">
        <v>37</v>
      </c>
      <c r="B12" s="194"/>
      <c r="C12" s="195"/>
      <c r="D12" s="104">
        <v>0</v>
      </c>
      <c r="E12" s="104">
        <v>0</v>
      </c>
      <c r="F12" s="102">
        <f t="shared" ref="F12:F16" si="0">D12-E12</f>
        <v>0</v>
      </c>
      <c r="G12" s="103"/>
      <c r="H12" s="1"/>
      <c r="I12" s="1"/>
      <c r="J12" s="1"/>
    </row>
    <row r="13" spans="1:10" ht="48.75" customHeight="1" thickBot="1" x14ac:dyDescent="0.2">
      <c r="A13" s="193" t="s">
        <v>38</v>
      </c>
      <c r="B13" s="194"/>
      <c r="C13" s="195"/>
      <c r="D13" s="104">
        <v>2500</v>
      </c>
      <c r="E13" s="104">
        <v>1000</v>
      </c>
      <c r="F13" s="102">
        <f t="shared" si="0"/>
        <v>1500</v>
      </c>
      <c r="G13" s="103" t="s">
        <v>39</v>
      </c>
      <c r="H13" s="1"/>
      <c r="I13" s="1"/>
      <c r="J13" s="1"/>
    </row>
    <row r="14" spans="1:10" ht="33.75" customHeight="1" thickBot="1" x14ac:dyDescent="0.2">
      <c r="A14" s="193" t="s">
        <v>40</v>
      </c>
      <c r="B14" s="194"/>
      <c r="C14" s="195"/>
      <c r="D14" s="104">
        <v>100</v>
      </c>
      <c r="E14" s="104">
        <v>200</v>
      </c>
      <c r="F14" s="102">
        <f t="shared" si="0"/>
        <v>-100</v>
      </c>
      <c r="G14" s="105" t="s">
        <v>41</v>
      </c>
      <c r="H14" s="1"/>
      <c r="I14" s="1"/>
      <c r="J14" s="1"/>
    </row>
    <row r="15" spans="1:10" ht="33.75" customHeight="1" thickBot="1" x14ac:dyDescent="0.2">
      <c r="A15" s="193" t="s">
        <v>14</v>
      </c>
      <c r="B15" s="194"/>
      <c r="C15" s="195"/>
      <c r="D15" s="104">
        <v>1000</v>
      </c>
      <c r="E15" s="104">
        <v>1000</v>
      </c>
      <c r="F15" s="104">
        <f t="shared" si="0"/>
        <v>0</v>
      </c>
      <c r="G15" s="106"/>
      <c r="H15" s="1"/>
      <c r="I15" s="1"/>
      <c r="J15" s="1"/>
    </row>
    <row r="16" spans="1:10" ht="42" customHeight="1" thickBot="1" x14ac:dyDescent="0.2">
      <c r="A16" s="196" t="s">
        <v>5</v>
      </c>
      <c r="B16" s="197"/>
      <c r="C16" s="198"/>
      <c r="D16" s="107">
        <f>SUM(D7,D8,D11,D12,D13,D14,D15)</f>
        <v>60600</v>
      </c>
      <c r="E16" s="107">
        <f>SUM(E7,E8,E11,E12,E13,E14,E15)</f>
        <v>62200</v>
      </c>
      <c r="F16" s="144">
        <f t="shared" si="0"/>
        <v>-1600</v>
      </c>
      <c r="G16" s="108"/>
      <c r="H16" s="2"/>
      <c r="I16" s="2"/>
      <c r="J16" s="1"/>
    </row>
    <row r="17" spans="1:10" ht="14.25" thickTop="1" x14ac:dyDescent="0.15">
      <c r="A17" s="1"/>
      <c r="B17" s="1"/>
      <c r="C17" s="1"/>
      <c r="D17" s="1"/>
      <c r="E17" s="1"/>
      <c r="F17" s="145"/>
      <c r="G17" s="1"/>
      <c r="H17" s="1"/>
      <c r="I17" s="1"/>
      <c r="J17" s="1"/>
    </row>
    <row r="18" spans="1:10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1">
    <mergeCell ref="A11:C11"/>
    <mergeCell ref="A2:G2"/>
    <mergeCell ref="A6:C6"/>
    <mergeCell ref="A7:C7"/>
    <mergeCell ref="A8:C8"/>
    <mergeCell ref="B10:C10"/>
    <mergeCell ref="A12:C12"/>
    <mergeCell ref="A13:C13"/>
    <mergeCell ref="A14:C14"/>
    <mergeCell ref="A15:C15"/>
    <mergeCell ref="A16:C16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scale="6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EB8C7-B6B9-4BDA-8943-09FE69A9533D}">
  <sheetPr>
    <tabColor rgb="FFFFFF00"/>
  </sheetPr>
  <dimension ref="A1:L30"/>
  <sheetViews>
    <sheetView zoomScaleNormal="100" workbookViewId="0">
      <selection activeCell="A3" sqref="A3:C4"/>
    </sheetView>
  </sheetViews>
  <sheetFormatPr defaultRowHeight="13.5" x14ac:dyDescent="0.15"/>
  <cols>
    <col min="1" max="2" width="3.875" customWidth="1"/>
    <col min="3" max="3" width="24.75" customWidth="1"/>
    <col min="4" max="7" width="13.5" customWidth="1"/>
    <col min="8" max="8" width="10.875" customWidth="1"/>
    <col min="9" max="9" width="33.75" customWidth="1"/>
  </cols>
  <sheetData>
    <row r="1" spans="1:12" ht="25.5" customHeight="1" x14ac:dyDescent="0.15">
      <c r="A1" s="86" t="s">
        <v>6</v>
      </c>
      <c r="B1" s="1"/>
      <c r="D1" s="1"/>
      <c r="E1" s="1"/>
      <c r="F1" s="1"/>
      <c r="G1" s="1"/>
      <c r="H1" s="1"/>
      <c r="I1" s="109"/>
    </row>
    <row r="2" spans="1:12" ht="25.5" customHeight="1" thickBot="1" x14ac:dyDescent="0.2">
      <c r="A2" s="110" t="s">
        <v>29</v>
      </c>
      <c r="B2" s="1"/>
      <c r="D2" s="1"/>
      <c r="E2" s="1"/>
      <c r="F2" s="1"/>
      <c r="G2" s="1"/>
      <c r="H2" s="1"/>
      <c r="I2" s="87" t="s">
        <v>10</v>
      </c>
    </row>
    <row r="3" spans="1:12" ht="33" customHeight="1" thickTop="1" x14ac:dyDescent="0.15">
      <c r="A3" s="215" t="s">
        <v>4</v>
      </c>
      <c r="B3" s="216"/>
      <c r="C3" s="217"/>
      <c r="D3" s="221" t="s">
        <v>12</v>
      </c>
      <c r="E3" s="222"/>
      <c r="F3" s="221" t="s">
        <v>13</v>
      </c>
      <c r="G3" s="222"/>
      <c r="H3" s="223" t="s">
        <v>42</v>
      </c>
      <c r="I3" s="225" t="s">
        <v>43</v>
      </c>
      <c r="J3" s="1"/>
      <c r="K3" s="1"/>
      <c r="L3" s="1"/>
    </row>
    <row r="4" spans="1:12" ht="44.25" customHeight="1" thickBot="1" x14ac:dyDescent="0.2">
      <c r="A4" s="218"/>
      <c r="B4" s="219"/>
      <c r="C4" s="220"/>
      <c r="D4" s="111"/>
      <c r="E4" s="112" t="s">
        <v>20</v>
      </c>
      <c r="F4" s="111"/>
      <c r="G4" s="112" t="s">
        <v>21</v>
      </c>
      <c r="H4" s="224"/>
      <c r="I4" s="226"/>
      <c r="J4" s="1"/>
      <c r="K4" s="1"/>
      <c r="L4" s="1"/>
    </row>
    <row r="5" spans="1:12" ht="42" customHeight="1" thickTop="1" x14ac:dyDescent="0.15">
      <c r="A5" s="227" t="s">
        <v>44</v>
      </c>
      <c r="B5" s="228"/>
      <c r="C5" s="229"/>
      <c r="D5" s="113">
        <f>SUM(D6:D12)</f>
        <v>7000</v>
      </c>
      <c r="E5" s="114"/>
      <c r="F5" s="113">
        <f>SUM(F6:F12)</f>
        <v>15200</v>
      </c>
      <c r="G5" s="114"/>
      <c r="H5" s="115"/>
      <c r="I5" s="116"/>
      <c r="J5" s="1"/>
      <c r="K5" s="1"/>
      <c r="L5" s="1"/>
    </row>
    <row r="6" spans="1:12" ht="33.75" customHeight="1" x14ac:dyDescent="0.15">
      <c r="A6" s="97" t="s">
        <v>2</v>
      </c>
      <c r="B6" s="210" t="s">
        <v>45</v>
      </c>
      <c r="C6" s="211"/>
      <c r="D6" s="117">
        <v>2000</v>
      </c>
      <c r="E6" s="118"/>
      <c r="F6" s="117">
        <v>2000</v>
      </c>
      <c r="G6" s="118"/>
      <c r="H6" s="119"/>
      <c r="I6" s="120" t="s">
        <v>46</v>
      </c>
      <c r="J6" s="1"/>
      <c r="K6" s="1"/>
      <c r="L6" s="1"/>
    </row>
    <row r="7" spans="1:12" ht="33.75" customHeight="1" x14ac:dyDescent="0.15">
      <c r="A7" s="97"/>
      <c r="B7" s="210" t="s">
        <v>47</v>
      </c>
      <c r="C7" s="211"/>
      <c r="D7" s="121">
        <v>0</v>
      </c>
      <c r="E7" s="122"/>
      <c r="F7" s="121">
        <v>2000</v>
      </c>
      <c r="G7" s="122"/>
      <c r="H7" s="123"/>
      <c r="I7" s="101" t="s">
        <v>48</v>
      </c>
      <c r="J7" s="1"/>
      <c r="K7" s="1"/>
      <c r="L7" s="1"/>
    </row>
    <row r="8" spans="1:12" ht="33.75" customHeight="1" x14ac:dyDescent="0.15">
      <c r="A8" s="97"/>
      <c r="B8" s="210" t="s">
        <v>49</v>
      </c>
      <c r="C8" s="211"/>
      <c r="D8" s="121">
        <v>1000</v>
      </c>
      <c r="E8" s="122"/>
      <c r="F8" s="121">
        <v>1000</v>
      </c>
      <c r="G8" s="122"/>
      <c r="H8" s="123"/>
      <c r="I8" s="101" t="s">
        <v>50</v>
      </c>
      <c r="J8" s="1"/>
      <c r="K8" s="1"/>
      <c r="L8" s="1"/>
    </row>
    <row r="9" spans="1:12" ht="33.75" customHeight="1" x14ac:dyDescent="0.15">
      <c r="A9" s="97"/>
      <c r="B9" s="124" t="s">
        <v>51</v>
      </c>
      <c r="C9" s="125"/>
      <c r="D9" s="121">
        <v>3000</v>
      </c>
      <c r="E9" s="122"/>
      <c r="F9" s="121">
        <v>3200</v>
      </c>
      <c r="G9" s="122"/>
      <c r="H9" s="123"/>
      <c r="I9" s="126" t="s">
        <v>52</v>
      </c>
      <c r="J9" s="1"/>
      <c r="K9" s="1"/>
      <c r="L9" s="1"/>
    </row>
    <row r="10" spans="1:12" ht="33.75" customHeight="1" x14ac:dyDescent="0.15">
      <c r="A10" s="97"/>
      <c r="B10" s="124" t="s">
        <v>53</v>
      </c>
      <c r="C10" s="125"/>
      <c r="D10" s="121">
        <v>1000</v>
      </c>
      <c r="E10" s="122"/>
      <c r="F10" s="121">
        <v>2000</v>
      </c>
      <c r="G10" s="122"/>
      <c r="H10" s="123"/>
      <c r="I10" s="101" t="s">
        <v>54</v>
      </c>
      <c r="J10" s="1"/>
      <c r="K10" s="1"/>
      <c r="L10" s="1"/>
    </row>
    <row r="11" spans="1:12" ht="33.75" customHeight="1" x14ac:dyDescent="0.15">
      <c r="A11" s="97"/>
      <c r="B11" s="124" t="s">
        <v>55</v>
      </c>
      <c r="C11" s="125"/>
      <c r="D11" s="121">
        <v>0</v>
      </c>
      <c r="E11" s="122"/>
      <c r="F11" s="121">
        <v>5000</v>
      </c>
      <c r="G11" s="122"/>
      <c r="H11" s="123"/>
      <c r="I11" s="101" t="s">
        <v>56</v>
      </c>
      <c r="J11" s="1"/>
      <c r="K11" s="1"/>
      <c r="L11" s="1"/>
    </row>
    <row r="12" spans="1:12" ht="33.75" customHeight="1" thickBot="1" x14ac:dyDescent="0.2">
      <c r="A12" s="127"/>
      <c r="B12" s="128" t="s">
        <v>57</v>
      </c>
      <c r="C12" s="129"/>
      <c r="D12" s="130">
        <v>0</v>
      </c>
      <c r="E12" s="131"/>
      <c r="F12" s="130">
        <v>0</v>
      </c>
      <c r="G12" s="131"/>
      <c r="H12" s="132"/>
      <c r="I12" s="133"/>
      <c r="J12" s="2"/>
      <c r="K12" s="2"/>
      <c r="L12" s="1"/>
    </row>
    <row r="13" spans="1:12" ht="42" customHeight="1" x14ac:dyDescent="0.15">
      <c r="A13" s="212" t="s">
        <v>7</v>
      </c>
      <c r="B13" s="213"/>
      <c r="C13" s="214"/>
      <c r="D13" s="117">
        <f>SUM(D14,D15,D16)</f>
        <v>52600</v>
      </c>
      <c r="E13" s="118">
        <f>SUM(E14,E15,E16)</f>
        <v>10000</v>
      </c>
      <c r="F13" s="117">
        <f>SUM(F14,F15,F16)</f>
        <v>46000</v>
      </c>
      <c r="G13" s="118">
        <f>SUM(G14,G15,G16)</f>
        <v>10000</v>
      </c>
      <c r="H13" s="119">
        <f>E13-G13</f>
        <v>0</v>
      </c>
      <c r="I13" s="120"/>
      <c r="J13" s="2"/>
      <c r="K13" s="2"/>
      <c r="L13" s="1"/>
    </row>
    <row r="14" spans="1:12" ht="33.75" customHeight="1" x14ac:dyDescent="0.15">
      <c r="A14" s="97"/>
      <c r="B14" s="124" t="s">
        <v>58</v>
      </c>
      <c r="C14" s="125"/>
      <c r="D14" s="121">
        <v>6000</v>
      </c>
      <c r="E14" s="122">
        <v>0</v>
      </c>
      <c r="F14" s="121">
        <v>3000</v>
      </c>
      <c r="G14" s="122">
        <v>0</v>
      </c>
      <c r="H14" s="123">
        <f>E14-G14</f>
        <v>0</v>
      </c>
      <c r="I14" s="101" t="s">
        <v>59</v>
      </c>
      <c r="J14" s="1"/>
      <c r="K14" s="1"/>
      <c r="L14" s="1"/>
    </row>
    <row r="15" spans="1:12" ht="33.75" customHeight="1" x14ac:dyDescent="0.15">
      <c r="A15" s="97"/>
      <c r="B15" s="124" t="s">
        <v>60</v>
      </c>
      <c r="C15" s="125"/>
      <c r="D15" s="121">
        <v>5000</v>
      </c>
      <c r="E15" s="122">
        <v>0</v>
      </c>
      <c r="F15" s="121">
        <v>5000</v>
      </c>
      <c r="G15" s="122">
        <v>0</v>
      </c>
      <c r="H15" s="123">
        <f t="shared" ref="H15:H17" si="0">E15-G15</f>
        <v>0</v>
      </c>
      <c r="I15" s="101" t="s">
        <v>61</v>
      </c>
      <c r="J15" s="1"/>
      <c r="K15" s="1"/>
      <c r="L15" s="1"/>
    </row>
    <row r="16" spans="1:12" ht="33.75" customHeight="1" x14ac:dyDescent="0.15">
      <c r="A16" s="97"/>
      <c r="B16" s="134" t="s">
        <v>62</v>
      </c>
      <c r="C16" s="135"/>
      <c r="D16" s="121">
        <f>SUM(D17:D18)</f>
        <v>41600</v>
      </c>
      <c r="E16" s="122">
        <f>SUM(E17:E18)</f>
        <v>10000</v>
      </c>
      <c r="F16" s="121">
        <f>SUM(F17:F18)</f>
        <v>38000</v>
      </c>
      <c r="G16" s="122">
        <f>SUM(G17:G18)</f>
        <v>10000</v>
      </c>
      <c r="H16" s="123">
        <f t="shared" si="0"/>
        <v>0</v>
      </c>
      <c r="I16" s="136"/>
      <c r="J16" s="1"/>
      <c r="K16" s="1"/>
      <c r="L16" s="1"/>
    </row>
    <row r="17" spans="1:12" ht="42.75" customHeight="1" x14ac:dyDescent="0.15">
      <c r="A17" s="97"/>
      <c r="B17" s="134"/>
      <c r="C17" s="137" t="s">
        <v>63</v>
      </c>
      <c r="D17" s="121">
        <v>33600</v>
      </c>
      <c r="E17" s="122">
        <v>10000</v>
      </c>
      <c r="F17" s="121">
        <v>28000</v>
      </c>
      <c r="G17" s="122">
        <v>8000</v>
      </c>
      <c r="H17" s="123">
        <f t="shared" si="0"/>
        <v>2000</v>
      </c>
      <c r="I17" s="138" t="s">
        <v>64</v>
      </c>
      <c r="J17" s="1"/>
      <c r="K17" s="1"/>
      <c r="L17" s="1"/>
    </row>
    <row r="18" spans="1:12" ht="42" customHeight="1" thickBot="1" x14ac:dyDescent="0.2">
      <c r="A18" s="97"/>
      <c r="B18" s="134"/>
      <c r="C18" s="139" t="s">
        <v>63</v>
      </c>
      <c r="D18" s="121">
        <v>8000</v>
      </c>
      <c r="E18" s="122">
        <v>0</v>
      </c>
      <c r="F18" s="121">
        <v>10000</v>
      </c>
      <c r="G18" s="122">
        <v>2000</v>
      </c>
      <c r="H18" s="123">
        <f>E18-G18</f>
        <v>-2000</v>
      </c>
      <c r="I18" s="138" t="s">
        <v>65</v>
      </c>
      <c r="J18" s="1"/>
      <c r="K18" s="1"/>
      <c r="L18" s="1"/>
    </row>
    <row r="19" spans="1:12" ht="42" customHeight="1" thickBot="1" x14ac:dyDescent="0.2">
      <c r="A19" s="193" t="s">
        <v>8</v>
      </c>
      <c r="B19" s="194"/>
      <c r="C19" s="195"/>
      <c r="D19" s="140">
        <v>1000</v>
      </c>
      <c r="E19" s="141"/>
      <c r="F19" s="140">
        <v>1000</v>
      </c>
      <c r="G19" s="141"/>
      <c r="H19" s="104"/>
      <c r="I19" s="106"/>
      <c r="J19" s="1"/>
      <c r="K19" s="1"/>
      <c r="L19" s="1"/>
    </row>
    <row r="20" spans="1:12" ht="42" customHeight="1" thickBot="1" x14ac:dyDescent="0.2">
      <c r="A20" s="196" t="s">
        <v>5</v>
      </c>
      <c r="B20" s="197"/>
      <c r="C20" s="198"/>
      <c r="D20" s="142">
        <f>SUM(D5,D13,D19)</f>
        <v>60600</v>
      </c>
      <c r="E20" s="143">
        <f>SUM(E13)</f>
        <v>10000</v>
      </c>
      <c r="F20" s="142">
        <f>SUM(F5,F13,F19)</f>
        <v>62200</v>
      </c>
      <c r="G20" s="143">
        <f>SUM(G13)</f>
        <v>10000</v>
      </c>
      <c r="H20" s="107">
        <f>E20-G20</f>
        <v>0</v>
      </c>
      <c r="I20" s="108"/>
      <c r="J20" s="1"/>
      <c r="K20" s="1"/>
      <c r="L20" s="1"/>
    </row>
    <row r="21" spans="1:12" ht="23.25" customHeight="1" thickTop="1" x14ac:dyDescent="0.15">
      <c r="A21" s="86" t="s">
        <v>66</v>
      </c>
      <c r="B21" s="86"/>
      <c r="C21" s="86"/>
      <c r="D21" s="1"/>
      <c r="E21" s="1"/>
      <c r="F21" s="1"/>
      <c r="G21" s="1"/>
      <c r="H21" s="1"/>
      <c r="I21" s="1"/>
      <c r="J21" s="1"/>
      <c r="K21" s="1"/>
      <c r="L21" s="1"/>
    </row>
    <row r="22" spans="1:12" ht="23.25" customHeight="1" x14ac:dyDescent="0.15">
      <c r="A22" s="86" t="s">
        <v>67</v>
      </c>
      <c r="B22" s="86"/>
      <c r="C22" s="86"/>
      <c r="D22" s="86"/>
      <c r="E22" s="86"/>
      <c r="F22" s="86"/>
      <c r="G22" s="86"/>
      <c r="H22" s="1"/>
      <c r="I22" s="1"/>
      <c r="J22" s="1"/>
      <c r="K22" s="1"/>
      <c r="L22" s="1"/>
    </row>
    <row r="23" spans="1:12" ht="23.25" customHeight="1" x14ac:dyDescent="0.15">
      <c r="A23" s="86" t="s">
        <v>68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15">
      <c r="A24" s="5"/>
      <c r="B24" s="5"/>
      <c r="C24" s="5"/>
      <c r="D24" s="5"/>
      <c r="E24" s="5"/>
      <c r="F24" s="5"/>
      <c r="G24" s="5"/>
      <c r="H24" s="5"/>
      <c r="I24" s="5"/>
      <c r="J24" s="1"/>
      <c r="K24" s="1"/>
      <c r="L24" s="1"/>
    </row>
    <row r="25" spans="1:12" x14ac:dyDescent="0.15">
      <c r="A25" s="5"/>
      <c r="B25" s="5"/>
      <c r="C25" s="5"/>
      <c r="D25" s="5"/>
      <c r="E25" s="5"/>
      <c r="F25" s="5"/>
      <c r="G25" s="5"/>
      <c r="H25" s="5"/>
      <c r="I25" s="5"/>
      <c r="J25" s="1"/>
      <c r="K25" s="1"/>
      <c r="L25" s="1"/>
    </row>
    <row r="26" spans="1:12" x14ac:dyDescent="0.15">
      <c r="A26" s="5"/>
      <c r="B26" s="5"/>
      <c r="C26" s="5"/>
      <c r="D26" s="5"/>
      <c r="E26" s="5"/>
      <c r="F26" s="5"/>
      <c r="G26" s="5"/>
      <c r="H26" s="5"/>
      <c r="I26" s="5"/>
      <c r="J26" s="1"/>
      <c r="K26" s="1"/>
      <c r="L26" s="1"/>
    </row>
    <row r="27" spans="1:12" x14ac:dyDescent="0.15">
      <c r="A27" s="3"/>
      <c r="B27" s="3"/>
      <c r="C27" s="3"/>
      <c r="D27" s="3"/>
      <c r="E27" s="3"/>
      <c r="F27" s="3"/>
      <c r="G27" s="3"/>
      <c r="H27" s="3"/>
      <c r="I27" s="3"/>
      <c r="J27" s="1"/>
      <c r="K27" s="1"/>
      <c r="L27" s="1"/>
    </row>
    <row r="28" spans="1:12" x14ac:dyDescent="0.15">
      <c r="A28" s="3"/>
      <c r="B28" s="3"/>
      <c r="C28" s="3"/>
      <c r="D28" s="3"/>
      <c r="E28" s="3"/>
      <c r="F28" s="3"/>
      <c r="G28" s="3"/>
      <c r="H28" s="3"/>
      <c r="I28" s="3"/>
      <c r="J28" s="1"/>
      <c r="K28" s="1"/>
      <c r="L28" s="1"/>
    </row>
    <row r="29" spans="1:12" x14ac:dyDescent="0.15">
      <c r="A29" s="3"/>
      <c r="B29" s="3"/>
      <c r="C29" s="3"/>
      <c r="D29" s="3"/>
      <c r="E29" s="3"/>
      <c r="F29" s="3"/>
      <c r="G29" s="3"/>
      <c r="H29" s="3"/>
      <c r="I29" s="3"/>
      <c r="J29" s="1"/>
      <c r="K29" s="1"/>
      <c r="L29" s="1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1"/>
      <c r="K30" s="1"/>
      <c r="L30" s="1"/>
    </row>
  </sheetData>
  <mergeCells count="12">
    <mergeCell ref="I3:I4"/>
    <mergeCell ref="A5:C5"/>
    <mergeCell ref="A20:C20"/>
    <mergeCell ref="A3:C4"/>
    <mergeCell ref="D3:E3"/>
    <mergeCell ref="F3:G3"/>
    <mergeCell ref="H3:H4"/>
    <mergeCell ref="B6:C6"/>
    <mergeCell ref="B7:C7"/>
    <mergeCell ref="B8:C8"/>
    <mergeCell ref="A13:C13"/>
    <mergeCell ref="A19:C19"/>
  </mergeCells>
  <phoneticPr fontId="1"/>
  <printOptions horizontalCentered="1"/>
  <pageMargins left="0.59055118110236227" right="0.59055118110236227" top="0.98425196850393704" bottom="0.19685039370078741" header="0.51181102362204722" footer="0.51181102362204722"/>
  <pageSetup paperSize="9" scale="70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予算書様式（収入）</vt:lpstr>
      <vt:lpstr>予算書様式（支出）</vt:lpstr>
      <vt:lpstr>予算書記載例（収入）【団体用】　</vt:lpstr>
      <vt:lpstr>予算書記載例（支出）【団体用】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User22</dc:creator>
  <cp:lastModifiedBy>houser33</cp:lastModifiedBy>
  <cp:lastPrinted>2022-02-25T05:33:09Z</cp:lastPrinted>
  <dcterms:created xsi:type="dcterms:W3CDTF">1997-01-08T22:48:59Z</dcterms:created>
  <dcterms:modified xsi:type="dcterms:W3CDTF">2023-02-28T11:36:27Z</dcterms:modified>
</cp:coreProperties>
</file>